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240" yWindow="100" windowWidth="19320" windowHeight="11640"/>
  </bookViews>
  <sheets>
    <sheet name="MIGAC" sheetId="1" r:id="rId1"/>
    <sheet name="DAF" sheetId="2" r:id="rId2"/>
    <sheet name="Dotations de soins" sheetId="3" r:id="rId3"/>
  </sheets>
  <definedNames>
    <definedName name="_xlnm._FilterDatabase" localSheetId="0" hidden="1">MIGAC!$A$2:$CP$2</definedName>
    <definedName name="_xlnm.Print_Titles" localSheetId="1">DAF!$A:$A</definedName>
    <definedName name="_xlnm.Print_Titles" localSheetId="2">'Dotations de soins'!$A:$A</definedName>
    <definedName name="_xlnm.Print_Titles" localSheetId="0">MIGAC!$A:$A</definedName>
    <definedName name="_xlnm.Print_Area" localSheetId="1">DAF!$A$1:$AJ$31</definedName>
    <definedName name="_xlnm.Print_Area" localSheetId="2">'Dotations de soins'!$A$1:$N$31</definedName>
    <definedName name="_xlnm.Print_Area" localSheetId="0">MIGAC!$A$1:$CP$33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<sst xmlns="http://schemas.openxmlformats.org/spreadsheetml/2006/main" count="234" uniqueCount="160">
  <si>
    <t>Développement d'activité SSR (DAF SSR R)</t>
  </si>
  <si>
    <t>Plan obésité surcoût SSR pédiatrique 
(DAF SSR R)</t>
  </si>
  <si>
    <t>ENC SSR 
(DAF SSR NR)</t>
  </si>
  <si>
    <t xml:space="preserve">Hôpital numérique 
(DAF NR) </t>
  </si>
  <si>
    <t>Recherches 
(DAF NR)</t>
  </si>
  <si>
    <t>Aides en trésorerie
(DAF NR)</t>
  </si>
  <si>
    <t>Mesures ponctuelles
(NR)</t>
  </si>
  <si>
    <t>Convergence 
(R )</t>
  </si>
  <si>
    <t>Convergence 
(NR)</t>
  </si>
  <si>
    <t>Convergence ajustements 2013
(R )</t>
  </si>
  <si>
    <t>Revalorisation des grilles de catégorie C 
(R )</t>
  </si>
  <si>
    <t>Protocole LMD (effet report personnels de rééducation) 
(R )</t>
  </si>
  <si>
    <t>Protocole LMD (effet report augmentation ratio PP pour personnels administratifs de cat B) (R )</t>
  </si>
  <si>
    <t>Poursuite de la mise en œuvre du protocole d’accord du 31 mars 2011 
(R )</t>
  </si>
  <si>
    <t>Apprentis PPH 
(NR)</t>
  </si>
  <si>
    <t>Création assistants spécialistes soins palliatifs 
(AC NR)</t>
  </si>
  <si>
    <t>Les projets de recherche entrant dans le programme de soutien aux techniques innovantes en cancérologie PSTICK 
MIG D 15
(JPE)</t>
  </si>
  <si>
    <t>Précarité
MIG U 01</t>
  </si>
  <si>
    <t xml:space="preserve">Hôpital numérique 
(AC investissement NR) </t>
  </si>
  <si>
    <t>Mesures ponctuelles
(R )</t>
  </si>
  <si>
    <t>Mesures ponctuelles 
(NR)</t>
  </si>
  <si>
    <t>Total Mesures Nouvelles</t>
  </si>
  <si>
    <t>Délégations régionales</t>
  </si>
  <si>
    <t>Alsace</t>
  </si>
  <si>
    <t>Aquitaine</t>
  </si>
  <si>
    <t>Auvergne</t>
  </si>
  <si>
    <t>Bourgogne</t>
  </si>
  <si>
    <t>Bretagne</t>
  </si>
  <si>
    <t>Centre</t>
  </si>
  <si>
    <t>Champagne-Ardennes</t>
  </si>
  <si>
    <t>Corse</t>
  </si>
  <si>
    <t>Franche-Comté</t>
  </si>
  <si>
    <t>Ile-de-France</t>
  </si>
  <si>
    <t>Languedoc-Roussillon</t>
  </si>
  <si>
    <t>Limousin</t>
  </si>
  <si>
    <t>Lorraine</t>
  </si>
  <si>
    <t>Midi-Pyrénées</t>
  </si>
  <si>
    <t>Nord-Pas-de-Calais</t>
  </si>
  <si>
    <t>Basse-Normandie</t>
  </si>
  <si>
    <t>Haute-Normandie</t>
  </si>
  <si>
    <t>Pays-de-la-Loire</t>
  </si>
  <si>
    <t>Picardie</t>
  </si>
  <si>
    <t>Poitou-Charentes</t>
  </si>
  <si>
    <t>Provence-Alpes-Côte d'Azur</t>
  </si>
  <si>
    <t>Rhône-Alpes</t>
  </si>
  <si>
    <t>France métropolitaine</t>
  </si>
  <si>
    <t>Guadeloupe</t>
  </si>
  <si>
    <t>Guyane</t>
  </si>
  <si>
    <t>Martinique</t>
  </si>
  <si>
    <t>Océan Indien</t>
  </si>
  <si>
    <t>DOM</t>
  </si>
  <si>
    <t>Total dotations régionales</t>
  </si>
  <si>
    <t>Gels</t>
  </si>
  <si>
    <t>Transfert déménagement établissement SSR
(R )</t>
  </si>
  <si>
    <t>Débasage Programme soins palliatifs 
(R )</t>
  </si>
  <si>
    <t>Débasage UHSA Marseille 
(R )</t>
  </si>
  <si>
    <t>Débasage CUMP
(R )</t>
  </si>
  <si>
    <t>Revalorisation des grilles de catégorie C 
(DAF R)</t>
  </si>
  <si>
    <t>Protocole LMD (effet report personnels de rééducation) 
(DAF R)</t>
  </si>
  <si>
    <t>Protocole LMD (effet report augmentation ratio PP pour personnels administratifs de cat B) 
(DAF R)</t>
  </si>
  <si>
    <t>développement d'emplois d'avenir 
(DAF NR)</t>
  </si>
  <si>
    <t>Poursuite de la mise en œuvre du protocole d’accord du 31 mars 2011  
(DAF R)</t>
  </si>
  <si>
    <t>Apprentis PPH
(DAF NR)</t>
  </si>
  <si>
    <t>Réforme statutaire du corps des directeurs de soins 
(DAF R)</t>
  </si>
  <si>
    <t>Mesures de reconduction
(DAF R)</t>
  </si>
  <si>
    <t>GT étudiants 
(DAF R)</t>
  </si>
  <si>
    <t>Unités sanitaires en milieu pénitentiaire 
(DAF PSY R)</t>
  </si>
  <si>
    <t>Détenus Offre graduée santé mentale  
(DAF PSY R)</t>
  </si>
  <si>
    <t>Programme Soins palliatifs-Lits en structure de SSR pédiatrique pour séjours de répit 
(DAF SSR NR)</t>
  </si>
  <si>
    <t>Offre de soins Mayotte 
(DAF R)</t>
  </si>
  <si>
    <t>Mayotte - majoration rémunération des fonctionnaires  (DAF R)</t>
  </si>
  <si>
    <t>Aide médicale en mer - Mayotte (DAF NR)</t>
  </si>
  <si>
    <t>Plan alzheimer 
(DAF SSR R)</t>
  </si>
  <si>
    <t>Le financement des missions d’enseignement, de recherche, de référence et d’innovation Part fixe 
MIG A 01 
(JPE)</t>
  </si>
  <si>
    <t>Le financement des missions d’enseignement, de recherche, de référence et d’innovation Part modulable 
MIG B 02 
(JPE)</t>
  </si>
  <si>
    <t>CIC Les centres d'investigation clinique 
MIG D 01 
(JPE)</t>
  </si>
  <si>
    <t>CRC Les centres de recherche clinique 
MIG D 02
(JPE)</t>
  </si>
  <si>
    <t>DRCI Délégation à la Recherche clinique et à l'innovation 
MIG D 03
(JPE)</t>
  </si>
  <si>
    <t xml:space="preserve"> Les groupements interrégionaux de recherche clinique et d'innovation GIRCI 
MIG D 17
(JPE)</t>
  </si>
  <si>
    <t>Le soutien exceptionnel à la recherche clinique et à l'innovation 
MIG D 20
(JPE)</t>
  </si>
  <si>
    <t>L'effort d'expertise des établissements de santé 
MIG D 19
(JPE)</t>
  </si>
  <si>
    <t>Les actes de biologie, les actes d'anatomocyto-pathologie et les actes dentaires non inscrits sur la liste prévue à l'article L.162-1-7 CSS 
MIG G 03
(JPE)</t>
  </si>
  <si>
    <t>Les centres nationaux de référence pour la lutte contre les maladies transmissibles mentionnés à l''article L.1413-4 CSP 
MIG F 14
(JPE)</t>
  </si>
  <si>
    <t>Les médicaments bénéficiant ou ayant bénéficié d'une ATU en attente de leur agrément 
MIG G 02
(JPE)</t>
  </si>
  <si>
    <t>Les projets de recherche entrant dans le programme hospitalier de recherche clinique national PHRCN 
MIG D 05
( JPE)</t>
  </si>
  <si>
    <t>Les projets de recherche entrant dans le programme hospitalier de recherche clinique interrogional PHRCI 
MIG D 07
(JPE)</t>
  </si>
  <si>
    <t>Les organes articiels jusqu'à la date de leur inscription sur la liste des produits et prestations remboursables 
MIG G 04
(JPE)</t>
  </si>
  <si>
    <t>Les laboratoires d'oncogénétique, de génétique moléculaire, de cytogénétique et de neurogénétique 
MIG G 01
(JPE)</t>
  </si>
  <si>
    <t>Les projets de recherche entrant dans le programme de soutien aux techniques innovantes PSTIC 
MIG D 14
(JPE)</t>
  </si>
  <si>
    <t>Les projets de recherche entrant dans le programme hospitalier de recherche clinique en cancérologie PHRCK 
MIG D 06
(JPE)</t>
  </si>
  <si>
    <t>Les projets de recherche entrant dans le programme de recherche translationnelle en santé PRTS 
MIG D 09
(JPE)</t>
  </si>
  <si>
    <t>PREPS 
MIG D 11
(JPE)</t>
  </si>
  <si>
    <t>Centres nationaux appels d'urgence 
MIG Q 03
(JPE)</t>
  </si>
  <si>
    <t>Aide médicale en mer 
(AC investissement NR)</t>
  </si>
  <si>
    <t>Aide médicale en mer 
MIG Q 06 
(JPE)</t>
  </si>
  <si>
    <t>Actions de coopération internationale 
MIG R 05 
(JPE)</t>
  </si>
  <si>
    <t>Hélismur
MIG Q 02
(JPE)</t>
  </si>
  <si>
    <t>ENC HAD 
MIG R 01 
(JPE)</t>
  </si>
  <si>
    <t>ENC MCO 
MIG R 01 
(JPE)</t>
  </si>
  <si>
    <t>CICE
(AC NR)</t>
  </si>
  <si>
    <t>Prélèvements de tissus lors de prélèvements multi-organes et à cœur arrêté 
MIG J 03
(JPE)</t>
  </si>
  <si>
    <t>Surcoûts cliniques et biologiques de l'assistance médicale à la procréation 
MIG J 02
(JPE)</t>
  </si>
  <si>
    <t>Centres antipoison mentionnés à l'article L.6141-4 du CSP 
MIG H 06 
(JPE)</t>
  </si>
  <si>
    <t>Registres à caractère épidémiologique mentionnés à l'article 2 de l'arrêté du 6 novembre 1995 modifié relatif au comité national des registres 
MIG H 07 
(JPE)</t>
  </si>
  <si>
    <t>La mise en œuvre des missions des établissements de référence mentionnés à l'art. R.3131-10 CSP 
MIG O 02 
(JPE)</t>
  </si>
  <si>
    <t>L'acquisition et la maintenance des moyens zonaux des établissements de santé 
MIG O 03
(JPE)</t>
  </si>
  <si>
    <t>Coordonnateurs régionaux hémovigilance 
MIG H05 
(JPE)</t>
  </si>
  <si>
    <t>Structures d'étude et de traitement de la douleur chronique 
MIG P 04 
(JPE)</t>
  </si>
  <si>
    <t>Les centres de référence pour les infections ostéo-articulaires CIOA 
MIG F15 
(JPE)</t>
  </si>
  <si>
    <t>Les centres d''implantation cochléaire et du tronc cérébral MIG F 09
(JPE)</t>
  </si>
  <si>
    <t>Centres de diagnostic préimplantatoire 
MIG F 13 
(JPE)</t>
  </si>
  <si>
    <t>Centres de référence sur la mort innatendue du nourrisson 
MIG F 08
(JPE)</t>
  </si>
  <si>
    <t>Centres pluridisciplinaires de diagnostic prénatal 
MIG F 12 
(JPE)</t>
  </si>
  <si>
    <t>Centres référents pour les troubles spécifiques d'apprentissage du langage 
MIG F 03
(JPE)</t>
  </si>
  <si>
    <t>Les centres de référence sur la sclérose latérale amyotrophique SLA 
MIG F 07 
(JPE)</t>
  </si>
  <si>
    <t>Les centres de référence sur l'hémophilie 
MIG F 05
(JPE)</t>
  </si>
  <si>
    <t>Les centres de références pour la prise en charge des maladies rares 
MIG F 04
(JPE)</t>
  </si>
  <si>
    <t>Les centres de ressources et de compétences sur la mucoviscidose 
MIG F 06
(JPE)</t>
  </si>
  <si>
    <t>Les montants sont en milliers d'euros</t>
  </si>
  <si>
    <t>Région</t>
  </si>
  <si>
    <t>Bases 2014</t>
  </si>
  <si>
    <t>Economies</t>
  </si>
  <si>
    <t>Ajustements bases régionales
(R )</t>
  </si>
  <si>
    <t>Ajustements bases régionales 
(NR)</t>
  </si>
  <si>
    <t>Médecine légale
(MIG R)</t>
  </si>
  <si>
    <t>Débasage MIG SMUR - ajustement MIG moyens zonaux
(R )</t>
  </si>
  <si>
    <t>CUMP 
MIG Q 05 
(JPE)</t>
  </si>
  <si>
    <t>Débasage SI 
(R )</t>
  </si>
  <si>
    <t>Total Bases 2014</t>
  </si>
  <si>
    <t>Revalorisation des grilles de catégorie C 
(AC R)</t>
  </si>
  <si>
    <t>Apprentis PPH
(AC NR)</t>
  </si>
  <si>
    <t>Assistants spécialistes post internat et postes partagés 
(AC NR)</t>
  </si>
  <si>
    <t>développement d'emplois d'avenir 
(AC NR)</t>
  </si>
  <si>
    <t>Poursuite de la mise en œuvre du protocole d’accord du 31 mars 2011 
(AC R )</t>
  </si>
  <si>
    <t>Consultants 
(AC NR)</t>
  </si>
  <si>
    <t>PADHUE 
(AC NR)</t>
  </si>
  <si>
    <t xml:space="preserve">GT étudiants 
(AC R) </t>
  </si>
  <si>
    <t>GT étudiants 
(AC NR)</t>
  </si>
  <si>
    <t>GT internes
(AC R)</t>
  </si>
  <si>
    <t>GT internes
(AC NR)</t>
  </si>
  <si>
    <t>Financement de la rémunération des internes
MIG E 02 
(JPE)</t>
  </si>
  <si>
    <t>Risques psychosociaux 
(AC R)</t>
  </si>
  <si>
    <t>Participation rémunération APHP 
MIG R 02 
(JPE)</t>
  </si>
  <si>
    <t>Mesures de reconduction
(MIG R)</t>
  </si>
  <si>
    <t>Services experts de lutte contre les hépatites virales 
MIG F11 
(JPE)</t>
  </si>
  <si>
    <t>Les stages de résidents de radiophysiciens prévus dans le cadre de la politique nationale de lutte contre le cancer 
MIG E 01 
(JPE)</t>
  </si>
  <si>
    <t>Centres mémoire de ressources et de recherche 
MIG F 01 
(JPE)</t>
  </si>
  <si>
    <t>Unités sanitaires en milieu pénitentiaire 
MIG T 03 
(R )</t>
  </si>
  <si>
    <t>Détenus Chambres sécurisées 
MIG T 04 
( R)</t>
  </si>
  <si>
    <t>Coordination des parcours de soins des malades en cancérologie 
MIG P09 
(JPE)</t>
  </si>
  <si>
    <t>Centre national ressources soin palliatif 
MIG H09 
(JPE)</t>
  </si>
  <si>
    <t>Centres interrégionaux de coordination pour la maladie de Parkinson 
MIG H12 
(JPE)</t>
  </si>
  <si>
    <t>Observatoire national fin de vie 
MIG H10 
(JPE)</t>
  </si>
  <si>
    <t>Plan obésité transport bariatrique 
MIG Q04 
(JPE)</t>
  </si>
  <si>
    <t>Centres experts de la maladie de Parkinson 
MIG P10 
(JPE)</t>
  </si>
  <si>
    <t>centre national de référence de l'AVC de l'enfant
(AC R)</t>
  </si>
  <si>
    <t>Espaces réflexion éthique 
MIG N 01 
(JPE)</t>
  </si>
  <si>
    <t>Accès aux soins des personnes handicapées 
(AC NR)</t>
  </si>
  <si>
    <t>MIG SAMU 
MIG Q 01 
(JPE)</t>
  </si>
  <si>
    <t>Lactariums 
MIG J 01 
(JPE)</t>
  </si>
</sst>
</file>

<file path=xl/styles.xml><?xml version="1.0" encoding="utf-8"?>
<styleSheet xmlns="http://schemas.openxmlformats.org/spreadsheetml/2006/main">
  <numFmts count="1">
    <numFmt numFmtId="164" formatCode="#,##0.00000000"/>
  </numFmts>
  <fonts count="5">
    <font>
      <sz val="11"/>
      <color theme="1"/>
      <name val="Calibri"/>
      <family val="2"/>
      <scheme val="minor"/>
    </font>
    <font>
      <sz val="9"/>
      <name val="Times New Roman"/>
      <family val="1"/>
    </font>
    <font>
      <i/>
      <sz val="9"/>
      <name val="Times New Roman"/>
      <family val="1"/>
    </font>
    <font>
      <sz val="9"/>
      <color indexed="8"/>
      <name val="Times New Roman"/>
      <family val="1"/>
    </font>
    <font>
      <sz val="8"/>
      <name val="Verdana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4" fontId="1" fillId="0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4" fontId="1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4" fontId="1" fillId="0" borderId="14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/>
    </xf>
    <xf numFmtId="4" fontId="1" fillId="0" borderId="15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4" fontId="1" fillId="0" borderId="17" xfId="0" applyNumberFormat="1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/>
    <xf numFmtId="0" fontId="1" fillId="0" borderId="0" xfId="0" applyFont="1" applyFill="1"/>
    <xf numFmtId="0" fontId="1" fillId="0" borderId="9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0" xfId="0" applyFont="1" applyFill="1" applyBorder="1"/>
    <xf numFmtId="4" fontId="1" fillId="0" borderId="19" xfId="0" applyNumberFormat="1" applyFont="1" applyFill="1" applyBorder="1" applyAlignment="1">
      <alignment horizontal="center" vertical="center"/>
    </xf>
    <xf numFmtId="4" fontId="1" fillId="0" borderId="20" xfId="0" applyNumberFormat="1" applyFont="1" applyFill="1" applyBorder="1" applyAlignment="1">
      <alignment horizontal="center" vertical="center"/>
    </xf>
    <xf numFmtId="4" fontId="1" fillId="0" borderId="22" xfId="0" applyNumberFormat="1" applyFont="1" applyFill="1" applyBorder="1" applyAlignment="1">
      <alignment horizontal="center" vertical="center"/>
    </xf>
    <xf numFmtId="4" fontId="1" fillId="0" borderId="23" xfId="0" applyNumberFormat="1" applyFont="1" applyFill="1" applyBorder="1" applyAlignment="1">
      <alignment horizontal="center" vertical="center"/>
    </xf>
    <xf numFmtId="4" fontId="1" fillId="0" borderId="24" xfId="0" applyNumberFormat="1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8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CP34"/>
  <sheetViews>
    <sheetView tabSelected="1" topLeftCell="J3" zoomScale="90" zoomScaleNormal="90" zoomScalePageLayoutView="90" workbookViewId="0">
      <selection activeCell="J39" sqref="J39"/>
    </sheetView>
  </sheetViews>
  <sheetFormatPr baseColWidth="10" defaultRowHeight="11"/>
  <cols>
    <col min="1" max="1" width="24.6640625" style="31" customWidth="1"/>
    <col min="2" max="2" width="15.33203125" style="12" customWidth="1"/>
    <col min="3" max="3" width="13.6640625" style="12" customWidth="1"/>
    <col min="4" max="94" width="15.33203125" style="12" customWidth="1"/>
    <col min="95" max="16384" width="10.83203125" style="12"/>
  </cols>
  <sheetData>
    <row r="1" spans="1:94" s="2" customFormat="1" ht="12" thickBot="1">
      <c r="A1" s="1" t="s">
        <v>118</v>
      </c>
    </row>
    <row r="2" spans="1:94" s="5" customFormat="1" ht="141.75" customHeight="1" thickBot="1">
      <c r="A2" s="3" t="s">
        <v>119</v>
      </c>
      <c r="B2" s="4" t="s">
        <v>120</v>
      </c>
      <c r="C2" s="5" t="s">
        <v>121</v>
      </c>
      <c r="D2" s="5" t="s">
        <v>122</v>
      </c>
      <c r="E2" s="5" t="s">
        <v>123</v>
      </c>
      <c r="F2" s="5" t="s">
        <v>124</v>
      </c>
      <c r="G2" s="5" t="s">
        <v>125</v>
      </c>
      <c r="H2" s="5" t="s">
        <v>126</v>
      </c>
      <c r="I2" s="5" t="s">
        <v>127</v>
      </c>
      <c r="J2" s="4" t="s">
        <v>128</v>
      </c>
      <c r="K2" s="5" t="s">
        <v>129</v>
      </c>
      <c r="L2" s="5" t="s">
        <v>130</v>
      </c>
      <c r="M2" s="5" t="s">
        <v>131</v>
      </c>
      <c r="N2" s="5" t="s">
        <v>132</v>
      </c>
      <c r="O2" s="5" t="s">
        <v>133</v>
      </c>
      <c r="P2" s="5" t="s">
        <v>134</v>
      </c>
      <c r="Q2" s="5" t="s">
        <v>135</v>
      </c>
      <c r="R2" s="5" t="s">
        <v>136</v>
      </c>
      <c r="S2" s="5" t="s">
        <v>137</v>
      </c>
      <c r="T2" s="5" t="s">
        <v>138</v>
      </c>
      <c r="U2" s="5" t="s">
        <v>139</v>
      </c>
      <c r="V2" s="5" t="s">
        <v>140</v>
      </c>
      <c r="W2" s="5" t="s">
        <v>141</v>
      </c>
      <c r="X2" s="5" t="s">
        <v>142</v>
      </c>
      <c r="Y2" s="5" t="s">
        <v>143</v>
      </c>
      <c r="Z2" s="5" t="s">
        <v>144</v>
      </c>
      <c r="AA2" s="5" t="s">
        <v>145</v>
      </c>
      <c r="AB2" s="5" t="s">
        <v>146</v>
      </c>
      <c r="AC2" s="5" t="s">
        <v>147</v>
      </c>
      <c r="AD2" s="5" t="s">
        <v>148</v>
      </c>
      <c r="AE2" s="5" t="s">
        <v>149</v>
      </c>
      <c r="AF2" s="5" t="s">
        <v>150</v>
      </c>
      <c r="AG2" s="5" t="s">
        <v>15</v>
      </c>
      <c r="AH2" s="5" t="s">
        <v>151</v>
      </c>
      <c r="AI2" s="5" t="s">
        <v>152</v>
      </c>
      <c r="AJ2" s="5" t="s">
        <v>153</v>
      </c>
      <c r="AK2" s="5" t="s">
        <v>154</v>
      </c>
      <c r="AL2" s="5" t="s">
        <v>155</v>
      </c>
      <c r="AM2" s="5" t="s">
        <v>156</v>
      </c>
      <c r="AN2" s="5" t="s">
        <v>157</v>
      </c>
      <c r="AO2" s="5" t="s">
        <v>158</v>
      </c>
      <c r="AP2" s="5" t="s">
        <v>159</v>
      </c>
      <c r="AQ2" s="5" t="s">
        <v>92</v>
      </c>
      <c r="AR2" s="5" t="s">
        <v>93</v>
      </c>
      <c r="AS2" s="5" t="s">
        <v>94</v>
      </c>
      <c r="AT2" s="5" t="s">
        <v>95</v>
      </c>
      <c r="AU2" s="5" t="s">
        <v>96</v>
      </c>
      <c r="AV2" s="5" t="s">
        <v>97</v>
      </c>
      <c r="AW2" s="5" t="s">
        <v>98</v>
      </c>
      <c r="AX2" s="5" t="s">
        <v>99</v>
      </c>
      <c r="AY2" s="5" t="s">
        <v>100</v>
      </c>
      <c r="AZ2" s="5" t="s">
        <v>101</v>
      </c>
      <c r="BA2" s="5" t="s">
        <v>102</v>
      </c>
      <c r="BB2" s="5" t="s">
        <v>103</v>
      </c>
      <c r="BC2" s="5" t="s">
        <v>104</v>
      </c>
      <c r="BD2" s="5" t="s">
        <v>105</v>
      </c>
      <c r="BE2" s="5" t="s">
        <v>106</v>
      </c>
      <c r="BF2" s="5" t="s">
        <v>107</v>
      </c>
      <c r="BG2" s="5" t="s">
        <v>108</v>
      </c>
      <c r="BH2" s="5" t="s">
        <v>109</v>
      </c>
      <c r="BI2" s="5" t="s">
        <v>110</v>
      </c>
      <c r="BJ2" s="5" t="s">
        <v>111</v>
      </c>
      <c r="BK2" s="5" t="s">
        <v>112</v>
      </c>
      <c r="BL2" s="5" t="s">
        <v>113</v>
      </c>
      <c r="BM2" s="5" t="s">
        <v>114</v>
      </c>
      <c r="BN2" s="5" t="s">
        <v>115</v>
      </c>
      <c r="BO2" s="5" t="s">
        <v>116</v>
      </c>
      <c r="BP2" s="5" t="s">
        <v>117</v>
      </c>
      <c r="BQ2" s="5" t="s">
        <v>73</v>
      </c>
      <c r="BR2" s="5" t="s">
        <v>74</v>
      </c>
      <c r="BS2" s="5" t="s">
        <v>75</v>
      </c>
      <c r="BT2" s="5" t="s">
        <v>76</v>
      </c>
      <c r="BU2" s="5" t="s">
        <v>77</v>
      </c>
      <c r="BV2" s="5" t="s">
        <v>78</v>
      </c>
      <c r="BW2" s="5" t="s">
        <v>79</v>
      </c>
      <c r="BX2" s="5" t="s">
        <v>80</v>
      </c>
      <c r="BY2" s="5" t="s">
        <v>81</v>
      </c>
      <c r="BZ2" s="5" t="s">
        <v>82</v>
      </c>
      <c r="CA2" s="5" t="s">
        <v>83</v>
      </c>
      <c r="CB2" s="49" t="s">
        <v>84</v>
      </c>
      <c r="CC2" s="49" t="s">
        <v>85</v>
      </c>
      <c r="CD2" s="5" t="s">
        <v>86</v>
      </c>
      <c r="CE2" s="5" t="s">
        <v>87</v>
      </c>
      <c r="CF2" s="5" t="s">
        <v>88</v>
      </c>
      <c r="CG2" s="5" t="s">
        <v>89</v>
      </c>
      <c r="CH2" s="5" t="s">
        <v>90</v>
      </c>
      <c r="CI2" s="5" t="s">
        <v>91</v>
      </c>
      <c r="CJ2" s="5" t="s">
        <v>16</v>
      </c>
      <c r="CK2" s="5" t="s">
        <v>17</v>
      </c>
      <c r="CL2" s="5" t="s">
        <v>18</v>
      </c>
      <c r="CM2" s="5" t="s">
        <v>19</v>
      </c>
      <c r="CN2" s="5" t="s">
        <v>20</v>
      </c>
      <c r="CO2" s="4" t="s">
        <v>21</v>
      </c>
      <c r="CP2" s="4" t="s">
        <v>22</v>
      </c>
    </row>
    <row r="3" spans="1:94">
      <c r="A3" s="6" t="s">
        <v>23</v>
      </c>
      <c r="B3" s="7">
        <v>49663.698285465449</v>
      </c>
      <c r="C3" s="9">
        <v>-1212.2667877368372</v>
      </c>
      <c r="D3" s="9"/>
      <c r="E3" s="9"/>
      <c r="F3" s="9"/>
      <c r="G3" s="9">
        <v>-166.32</v>
      </c>
      <c r="H3" s="9">
        <v>108</v>
      </c>
      <c r="I3" s="10">
        <v>-165.52</v>
      </c>
      <c r="J3" s="53">
        <v>48227.591497728616</v>
      </c>
      <c r="K3" s="11">
        <v>384.32</v>
      </c>
      <c r="L3" s="9">
        <v>60</v>
      </c>
      <c r="M3" s="9">
        <v>109.065</v>
      </c>
      <c r="N3" s="9">
        <v>0</v>
      </c>
      <c r="O3" s="9">
        <v>150.72</v>
      </c>
      <c r="P3" s="9">
        <v>0</v>
      </c>
      <c r="Q3" s="9">
        <v>0</v>
      </c>
      <c r="R3" s="9">
        <v>149.72</v>
      </c>
      <c r="S3" s="9">
        <v>47.800000000000004</v>
      </c>
      <c r="T3" s="9">
        <v>629.07000000000005</v>
      </c>
      <c r="U3" s="9">
        <v>103.92</v>
      </c>
      <c r="V3" s="9">
        <v>13718.758400000001</v>
      </c>
      <c r="W3" s="9">
        <v>0</v>
      </c>
      <c r="X3" s="9">
        <v>0</v>
      </c>
      <c r="Y3" s="9">
        <v>838.98416241424161</v>
      </c>
      <c r="Z3" s="9">
        <v>80.86</v>
      </c>
      <c r="AA3" s="9">
        <v>103</v>
      </c>
      <c r="AB3" s="9">
        <v>530.78800000000001</v>
      </c>
      <c r="AC3" s="9">
        <v>0</v>
      </c>
      <c r="AD3" s="9">
        <v>0</v>
      </c>
      <c r="AE3" s="9">
        <v>70</v>
      </c>
      <c r="AF3" s="9">
        <v>0</v>
      </c>
      <c r="AG3" s="9">
        <v>0</v>
      </c>
      <c r="AH3" s="9">
        <v>100</v>
      </c>
      <c r="AI3" s="9">
        <v>0</v>
      </c>
      <c r="AJ3" s="9">
        <v>28.388999999999999</v>
      </c>
      <c r="AK3" s="9">
        <v>100</v>
      </c>
      <c r="AL3" s="9"/>
      <c r="AM3" s="9">
        <v>170</v>
      </c>
      <c r="AN3" s="9"/>
      <c r="AO3" s="9">
        <v>5807.0116388273009</v>
      </c>
      <c r="AP3" s="9">
        <v>510</v>
      </c>
      <c r="AQ3" s="9">
        <v>0</v>
      </c>
      <c r="AR3" s="9"/>
      <c r="AS3" s="9">
        <v>0</v>
      </c>
      <c r="AT3" s="9">
        <v>0</v>
      </c>
      <c r="AU3" s="9"/>
      <c r="AV3" s="9">
        <v>-2.25</v>
      </c>
      <c r="AW3" s="9">
        <v>69.536000000000001</v>
      </c>
      <c r="AX3" s="9">
        <v>18.715451915623351</v>
      </c>
      <c r="AY3" s="9">
        <v>0</v>
      </c>
      <c r="AZ3" s="9">
        <v>589.12199999999996</v>
      </c>
      <c r="BA3" s="9">
        <v>446.09100000000001</v>
      </c>
      <c r="BB3" s="9">
        <v>453.70591000000002</v>
      </c>
      <c r="BC3" s="9">
        <v>270</v>
      </c>
      <c r="BD3" s="9">
        <v>336.82</v>
      </c>
      <c r="BE3" s="9">
        <v>190</v>
      </c>
      <c r="BF3" s="9">
        <v>2443.7649999999999</v>
      </c>
      <c r="BG3" s="9">
        <v>0</v>
      </c>
      <c r="BH3" s="9">
        <v>194.46299999999999</v>
      </c>
      <c r="BI3" s="9">
        <v>880.30200000000002</v>
      </c>
      <c r="BJ3" s="9">
        <v>0</v>
      </c>
      <c r="BK3" s="9">
        <v>370</v>
      </c>
      <c r="BL3" s="9">
        <v>121.376</v>
      </c>
      <c r="BM3" s="9">
        <v>0</v>
      </c>
      <c r="BN3" s="9">
        <v>0</v>
      </c>
      <c r="BO3" s="9">
        <v>1440.932</v>
      </c>
      <c r="BP3" s="9">
        <v>630.57799999999997</v>
      </c>
      <c r="BQ3" s="9">
        <v>8346.1030045278203</v>
      </c>
      <c r="BR3" s="9">
        <v>39724.870961225788</v>
      </c>
      <c r="BS3" s="9">
        <v>500</v>
      </c>
      <c r="BT3" s="9">
        <v>0</v>
      </c>
      <c r="BU3" s="9">
        <v>1339.3385946866599</v>
      </c>
      <c r="BV3" s="9">
        <v>0</v>
      </c>
      <c r="BW3" s="9">
        <v>0</v>
      </c>
      <c r="BX3" s="9">
        <v>0</v>
      </c>
      <c r="BY3" s="9">
        <v>6629.7064000000009</v>
      </c>
      <c r="BZ3" s="9">
        <v>269.31473064516132</v>
      </c>
      <c r="CA3" s="9">
        <v>326.06463000000002</v>
      </c>
      <c r="CB3" s="9">
        <v>54.12</v>
      </c>
      <c r="CC3" s="9">
        <v>177.66</v>
      </c>
      <c r="CD3" s="9">
        <v>0</v>
      </c>
      <c r="CE3" s="9">
        <v>1659.9480082808673</v>
      </c>
      <c r="CF3" s="9">
        <v>0</v>
      </c>
      <c r="CG3" s="9">
        <v>0</v>
      </c>
      <c r="CH3" s="9">
        <v>0</v>
      </c>
      <c r="CI3" s="9">
        <v>0</v>
      </c>
      <c r="CJ3" s="9">
        <v>0</v>
      </c>
      <c r="CK3" s="9">
        <v>895.8445522632029</v>
      </c>
      <c r="CL3" s="9">
        <v>0</v>
      </c>
      <c r="CM3" s="9">
        <v>60.609000000000002</v>
      </c>
      <c r="CN3" s="10">
        <v>0</v>
      </c>
      <c r="CO3" s="53">
        <v>92129.142444786659</v>
      </c>
      <c r="CP3" s="53">
        <v>140356.73394251527</v>
      </c>
    </row>
    <row r="4" spans="1:94">
      <c r="A4" s="6" t="s">
        <v>24</v>
      </c>
      <c r="B4" s="7">
        <v>93991.201424391242</v>
      </c>
      <c r="C4" s="13">
        <v>-2294.2796400569132</v>
      </c>
      <c r="D4" s="13"/>
      <c r="E4" s="13"/>
      <c r="F4" s="13"/>
      <c r="G4" s="13">
        <v>-315.27999999999997</v>
      </c>
      <c r="H4" s="13">
        <v>108</v>
      </c>
      <c r="I4" s="14"/>
      <c r="J4" s="53">
        <v>91489.641784334322</v>
      </c>
      <c r="K4" s="15">
        <v>557.52</v>
      </c>
      <c r="L4" s="13">
        <v>30</v>
      </c>
      <c r="M4" s="13">
        <v>327.19499999999999</v>
      </c>
      <c r="N4" s="13">
        <v>0</v>
      </c>
      <c r="O4" s="13">
        <v>322.31</v>
      </c>
      <c r="P4" s="13">
        <v>0</v>
      </c>
      <c r="Q4" s="13">
        <v>0</v>
      </c>
      <c r="R4" s="13">
        <v>263.47000000000003</v>
      </c>
      <c r="S4" s="13">
        <v>84.11999999999999</v>
      </c>
      <c r="T4" s="13">
        <v>1183.8900000000001</v>
      </c>
      <c r="U4" s="13">
        <v>195.57</v>
      </c>
      <c r="V4" s="13">
        <v>20247.089199999999</v>
      </c>
      <c r="W4" s="13">
        <v>0</v>
      </c>
      <c r="X4" s="13">
        <v>0</v>
      </c>
      <c r="Y4" s="13">
        <v>1587.8223355031423</v>
      </c>
      <c r="Z4" s="13">
        <v>80.86</v>
      </c>
      <c r="AA4" s="13">
        <v>51.5</v>
      </c>
      <c r="AB4" s="13">
        <v>508.99</v>
      </c>
      <c r="AC4" s="13">
        <v>0</v>
      </c>
      <c r="AD4" s="13">
        <v>155.83199999999999</v>
      </c>
      <c r="AE4" s="13">
        <v>140</v>
      </c>
      <c r="AF4" s="13">
        <v>0</v>
      </c>
      <c r="AG4" s="13">
        <v>48</v>
      </c>
      <c r="AH4" s="13">
        <v>100</v>
      </c>
      <c r="AI4" s="13">
        <v>0</v>
      </c>
      <c r="AJ4" s="13">
        <v>56.777999999999999</v>
      </c>
      <c r="AK4" s="13">
        <v>150</v>
      </c>
      <c r="AL4" s="13"/>
      <c r="AM4" s="13">
        <v>170</v>
      </c>
      <c r="AN4" s="13"/>
      <c r="AO4" s="13">
        <v>12752.838269464166</v>
      </c>
      <c r="AP4" s="13">
        <v>440</v>
      </c>
      <c r="AQ4" s="13">
        <v>0</v>
      </c>
      <c r="AR4" s="13">
        <v>176.452</v>
      </c>
      <c r="AS4" s="13">
        <v>168.29400000000001</v>
      </c>
      <c r="AT4" s="13">
        <v>30</v>
      </c>
      <c r="AU4" s="13"/>
      <c r="AV4" s="13">
        <v>12.22</v>
      </c>
      <c r="AW4" s="13">
        <v>99.316999999999993</v>
      </c>
      <c r="AX4" s="13">
        <v>9.5775733440378588</v>
      </c>
      <c r="AY4" s="13">
        <v>0</v>
      </c>
      <c r="AZ4" s="13">
        <v>738.00800000000004</v>
      </c>
      <c r="BA4" s="13">
        <v>616.92600000000004</v>
      </c>
      <c r="BB4" s="13">
        <v>326.46737999999999</v>
      </c>
      <c r="BC4" s="13">
        <v>270</v>
      </c>
      <c r="BD4" s="13">
        <v>565.88</v>
      </c>
      <c r="BE4" s="13">
        <v>277</v>
      </c>
      <c r="BF4" s="13">
        <v>2337.665</v>
      </c>
      <c r="BG4" s="13">
        <v>0</v>
      </c>
      <c r="BH4" s="13">
        <v>513.47199999999998</v>
      </c>
      <c r="BI4" s="13">
        <v>0</v>
      </c>
      <c r="BJ4" s="13">
        <v>77.025999999999996</v>
      </c>
      <c r="BK4" s="13">
        <v>620</v>
      </c>
      <c r="BL4" s="13">
        <v>207.036</v>
      </c>
      <c r="BM4" s="13">
        <v>455.82900000000001</v>
      </c>
      <c r="BN4" s="13">
        <v>331.65199999999999</v>
      </c>
      <c r="BO4" s="13">
        <v>1837.461</v>
      </c>
      <c r="BP4" s="13">
        <v>754.471</v>
      </c>
      <c r="BQ4" s="13">
        <v>9586.3326238938353</v>
      </c>
      <c r="BR4" s="13">
        <v>64133.762001813499</v>
      </c>
      <c r="BS4" s="13">
        <v>750</v>
      </c>
      <c r="BT4" s="13">
        <v>500</v>
      </c>
      <c r="BU4" s="13">
        <v>3004.7010043697837</v>
      </c>
      <c r="BV4" s="13">
        <v>1324.5</v>
      </c>
      <c r="BW4" s="13">
        <v>600</v>
      </c>
      <c r="BX4" s="13">
        <v>6</v>
      </c>
      <c r="BY4" s="13">
        <v>6728.3096000000005</v>
      </c>
      <c r="BZ4" s="13">
        <v>0</v>
      </c>
      <c r="CA4" s="13">
        <v>-850.65034999999966</v>
      </c>
      <c r="CB4" s="13">
        <v>0</v>
      </c>
      <c r="CC4" s="13">
        <v>232.63800000000001</v>
      </c>
      <c r="CD4" s="13">
        <v>42.744999999999997</v>
      </c>
      <c r="CE4" s="13">
        <v>3505.1162237168528</v>
      </c>
      <c r="CF4" s="13">
        <v>0</v>
      </c>
      <c r="CG4" s="13">
        <v>0</v>
      </c>
      <c r="CH4" s="13">
        <v>0</v>
      </c>
      <c r="CI4" s="13">
        <v>0</v>
      </c>
      <c r="CJ4" s="13">
        <v>0</v>
      </c>
      <c r="CK4" s="13">
        <v>3978.7232054098463</v>
      </c>
      <c r="CL4" s="13">
        <v>0</v>
      </c>
      <c r="CM4" s="13">
        <v>0</v>
      </c>
      <c r="CN4" s="14">
        <v>14.32</v>
      </c>
      <c r="CO4" s="53">
        <v>143435.03606751515</v>
      </c>
      <c r="CP4" s="53">
        <v>234924.67785184947</v>
      </c>
    </row>
    <row r="5" spans="1:94">
      <c r="A5" s="6" t="s">
        <v>25</v>
      </c>
      <c r="B5" s="7">
        <v>43829.657597503312</v>
      </c>
      <c r="C5" s="13">
        <v>-1069.8606841142305</v>
      </c>
      <c r="D5" s="13"/>
      <c r="E5" s="13"/>
      <c r="F5" s="13"/>
      <c r="G5" s="13">
        <v>-100.8</v>
      </c>
      <c r="H5" s="13">
        <v>108</v>
      </c>
      <c r="I5" s="14"/>
      <c r="J5" s="53">
        <v>42766.996913389077</v>
      </c>
      <c r="K5" s="15">
        <v>272.05</v>
      </c>
      <c r="L5" s="13">
        <v>12</v>
      </c>
      <c r="M5" s="13">
        <v>1090.6500000000001</v>
      </c>
      <c r="N5" s="13">
        <v>0</v>
      </c>
      <c r="O5" s="13">
        <v>143.69999999999999</v>
      </c>
      <c r="P5" s="13">
        <v>0</v>
      </c>
      <c r="Q5" s="13">
        <v>0</v>
      </c>
      <c r="R5" s="13">
        <v>96.29</v>
      </c>
      <c r="S5" s="13">
        <v>30.74</v>
      </c>
      <c r="T5" s="13">
        <v>502.93</v>
      </c>
      <c r="U5" s="13">
        <v>83.08</v>
      </c>
      <c r="V5" s="13">
        <v>10168.761199999999</v>
      </c>
      <c r="W5" s="13">
        <v>54.5</v>
      </c>
      <c r="X5" s="13">
        <v>0</v>
      </c>
      <c r="Y5" s="13">
        <v>740.42791491237176</v>
      </c>
      <c r="Z5" s="13">
        <v>0</v>
      </c>
      <c r="AA5" s="13">
        <v>103</v>
      </c>
      <c r="AB5" s="13">
        <v>400</v>
      </c>
      <c r="AC5" s="13">
        <v>0</v>
      </c>
      <c r="AD5" s="13">
        <v>0</v>
      </c>
      <c r="AE5" s="13">
        <v>140</v>
      </c>
      <c r="AF5" s="13">
        <v>0</v>
      </c>
      <c r="AG5" s="13">
        <v>0</v>
      </c>
      <c r="AH5" s="13">
        <v>0</v>
      </c>
      <c r="AI5" s="13">
        <v>0</v>
      </c>
      <c r="AJ5" s="13">
        <v>28.388999999999999</v>
      </c>
      <c r="AK5" s="13">
        <v>100</v>
      </c>
      <c r="AL5" s="13"/>
      <c r="AM5" s="13">
        <v>170</v>
      </c>
      <c r="AN5" s="13"/>
      <c r="AO5" s="13">
        <v>7042.2060776744429</v>
      </c>
      <c r="AP5" s="13">
        <v>0</v>
      </c>
      <c r="AQ5" s="13">
        <v>0</v>
      </c>
      <c r="AR5" s="13"/>
      <c r="AS5" s="13">
        <v>0</v>
      </c>
      <c r="AT5" s="13">
        <v>0</v>
      </c>
      <c r="AU5" s="13"/>
      <c r="AV5" s="13">
        <v>5.68</v>
      </c>
      <c r="AW5" s="13">
        <v>32.481000000000002</v>
      </c>
      <c r="AX5" s="13">
        <v>1.0834551749291776</v>
      </c>
      <c r="AY5" s="13">
        <v>0</v>
      </c>
      <c r="AZ5" s="13">
        <v>615.29399999999998</v>
      </c>
      <c r="BA5" s="13">
        <v>0</v>
      </c>
      <c r="BB5" s="13">
        <v>11.67943</v>
      </c>
      <c r="BC5" s="13">
        <v>0</v>
      </c>
      <c r="BD5" s="13">
        <v>289.3</v>
      </c>
      <c r="BE5" s="13">
        <v>172.5</v>
      </c>
      <c r="BF5" s="13">
        <v>1532.8789999999999</v>
      </c>
      <c r="BG5" s="13">
        <v>0</v>
      </c>
      <c r="BH5" s="13">
        <v>0</v>
      </c>
      <c r="BI5" s="13">
        <v>0</v>
      </c>
      <c r="BJ5" s="13">
        <v>26.49</v>
      </c>
      <c r="BK5" s="13">
        <v>250</v>
      </c>
      <c r="BL5" s="13">
        <v>481.875</v>
      </c>
      <c r="BM5" s="13">
        <v>133.62299999999999</v>
      </c>
      <c r="BN5" s="13">
        <v>0</v>
      </c>
      <c r="BO5" s="13">
        <v>1245.9770000000001</v>
      </c>
      <c r="BP5" s="13">
        <v>319.45600000000002</v>
      </c>
      <c r="BQ5" s="13">
        <v>5356.5682840169638</v>
      </c>
      <c r="BR5" s="13">
        <v>28358.63932626255</v>
      </c>
      <c r="BS5" s="13">
        <v>500</v>
      </c>
      <c r="BT5" s="13">
        <v>0</v>
      </c>
      <c r="BU5" s="13">
        <v>2064.995789743265</v>
      </c>
      <c r="BV5" s="13">
        <v>0</v>
      </c>
      <c r="BW5" s="13">
        <v>0</v>
      </c>
      <c r="BX5" s="13">
        <v>5</v>
      </c>
      <c r="BY5" s="13">
        <v>2794.2911999999997</v>
      </c>
      <c r="BZ5" s="13">
        <v>538.62946129032252</v>
      </c>
      <c r="CA5" s="13">
        <v>-31.227439999999987</v>
      </c>
      <c r="CB5" s="13">
        <v>0</v>
      </c>
      <c r="CC5" s="13">
        <v>0</v>
      </c>
      <c r="CD5" s="13">
        <v>0</v>
      </c>
      <c r="CE5" s="13">
        <v>3479.4513672753774</v>
      </c>
      <c r="CF5" s="13">
        <v>0</v>
      </c>
      <c r="CG5" s="13">
        <v>0</v>
      </c>
      <c r="CH5" s="13">
        <v>0</v>
      </c>
      <c r="CI5" s="13">
        <v>0</v>
      </c>
      <c r="CJ5" s="13">
        <v>0</v>
      </c>
      <c r="CK5" s="13">
        <v>956.22448489306316</v>
      </c>
      <c r="CL5" s="13">
        <v>0</v>
      </c>
      <c r="CM5" s="13">
        <v>0</v>
      </c>
      <c r="CN5" s="14">
        <v>0</v>
      </c>
      <c r="CO5" s="53">
        <v>70319.614551243285</v>
      </c>
      <c r="CP5" s="53">
        <v>113086.61146463235</v>
      </c>
    </row>
    <row r="6" spans="1:94">
      <c r="A6" s="6" t="s">
        <v>26</v>
      </c>
      <c r="B6" s="7">
        <v>50322.748548081356</v>
      </c>
      <c r="C6" s="13">
        <v>-1228.3538850010441</v>
      </c>
      <c r="D6" s="13"/>
      <c r="E6" s="13"/>
      <c r="F6" s="13"/>
      <c r="G6" s="13">
        <v>-232.96</v>
      </c>
      <c r="H6" s="13">
        <v>108</v>
      </c>
      <c r="I6" s="14"/>
      <c r="J6" s="53">
        <v>48969.434663080312</v>
      </c>
      <c r="K6" s="15">
        <v>332.6</v>
      </c>
      <c r="L6" s="13">
        <v>36</v>
      </c>
      <c r="M6" s="13">
        <v>1199.7149999999999</v>
      </c>
      <c r="N6" s="13">
        <v>0</v>
      </c>
      <c r="O6" s="13">
        <v>180.3</v>
      </c>
      <c r="P6" s="13">
        <v>0</v>
      </c>
      <c r="Q6" s="13">
        <v>0</v>
      </c>
      <c r="R6" s="13">
        <v>98.93</v>
      </c>
      <c r="S6" s="13">
        <v>31.590000000000003</v>
      </c>
      <c r="T6" s="13">
        <v>517.29999999999995</v>
      </c>
      <c r="U6" s="13">
        <v>85.46</v>
      </c>
      <c r="V6" s="13">
        <v>10271.7086</v>
      </c>
      <c r="W6" s="13">
        <v>0</v>
      </c>
      <c r="X6" s="13">
        <v>0</v>
      </c>
      <c r="Y6" s="13">
        <v>850.11770163219217</v>
      </c>
      <c r="Z6" s="13">
        <v>80.86</v>
      </c>
      <c r="AA6" s="13">
        <v>51.5</v>
      </c>
      <c r="AB6" s="13">
        <v>400</v>
      </c>
      <c r="AC6" s="13">
        <v>142.5</v>
      </c>
      <c r="AD6" s="13">
        <v>0</v>
      </c>
      <c r="AE6" s="13">
        <v>0</v>
      </c>
      <c r="AF6" s="13">
        <v>0</v>
      </c>
      <c r="AG6" s="13">
        <v>48</v>
      </c>
      <c r="AH6" s="13">
        <v>0</v>
      </c>
      <c r="AI6" s="13">
        <v>0</v>
      </c>
      <c r="AJ6" s="13">
        <v>28.388999999999999</v>
      </c>
      <c r="AK6" s="13">
        <v>60</v>
      </c>
      <c r="AL6" s="13"/>
      <c r="AM6" s="13">
        <v>0</v>
      </c>
      <c r="AN6" s="13"/>
      <c r="AO6" s="13">
        <v>6030.44253092503</v>
      </c>
      <c r="AP6" s="13">
        <v>300</v>
      </c>
      <c r="AQ6" s="13">
        <v>0</v>
      </c>
      <c r="AR6" s="13"/>
      <c r="AS6" s="13">
        <v>0</v>
      </c>
      <c r="AT6" s="13">
        <v>10</v>
      </c>
      <c r="AU6" s="13">
        <v>500</v>
      </c>
      <c r="AV6" s="13">
        <v>0</v>
      </c>
      <c r="AW6" s="13">
        <v>39.552999999999997</v>
      </c>
      <c r="AX6" s="13">
        <v>2.1152296392364276</v>
      </c>
      <c r="AY6" s="13">
        <v>0</v>
      </c>
      <c r="AZ6" s="13">
        <v>352.25400000000002</v>
      </c>
      <c r="BA6" s="13">
        <v>0</v>
      </c>
      <c r="BB6" s="13">
        <v>221.96726000000001</v>
      </c>
      <c r="BC6" s="13">
        <v>0</v>
      </c>
      <c r="BD6" s="13">
        <v>336.36</v>
      </c>
      <c r="BE6" s="13">
        <v>190</v>
      </c>
      <c r="BF6" s="13">
        <v>1453.046</v>
      </c>
      <c r="BG6" s="13">
        <v>0</v>
      </c>
      <c r="BH6" s="13">
        <v>106.86799999999999</v>
      </c>
      <c r="BI6" s="13">
        <v>0</v>
      </c>
      <c r="BJ6" s="13">
        <v>92.57</v>
      </c>
      <c r="BK6" s="13">
        <v>430</v>
      </c>
      <c r="BL6" s="13">
        <v>202.93899999999999</v>
      </c>
      <c r="BM6" s="13">
        <v>199.489</v>
      </c>
      <c r="BN6" s="13">
        <v>0</v>
      </c>
      <c r="BO6" s="13">
        <v>233.31100000000001</v>
      </c>
      <c r="BP6" s="13">
        <v>379.45800000000003</v>
      </c>
      <c r="BQ6" s="13">
        <v>4789.4912207155157</v>
      </c>
      <c r="BR6" s="13">
        <v>27884.92498807075</v>
      </c>
      <c r="BS6" s="13">
        <v>750</v>
      </c>
      <c r="BT6" s="13">
        <v>500</v>
      </c>
      <c r="BU6" s="13">
        <v>1675.4212607131994</v>
      </c>
      <c r="BV6" s="13">
        <v>900</v>
      </c>
      <c r="BW6" s="13">
        <v>0</v>
      </c>
      <c r="BX6" s="13">
        <v>9</v>
      </c>
      <c r="BY6" s="13">
        <v>1945.7168000000001</v>
      </c>
      <c r="BZ6" s="13">
        <v>269.31473064516132</v>
      </c>
      <c r="CA6" s="13">
        <v>68.879620000000031</v>
      </c>
      <c r="CB6" s="13">
        <v>0</v>
      </c>
      <c r="CC6" s="13">
        <v>21.100999999999999</v>
      </c>
      <c r="CD6" s="13">
        <v>0</v>
      </c>
      <c r="CE6" s="13">
        <v>1453.5523486418388</v>
      </c>
      <c r="CF6" s="13">
        <v>0</v>
      </c>
      <c r="CG6" s="13">
        <v>0</v>
      </c>
      <c r="CH6" s="13">
        <v>0</v>
      </c>
      <c r="CI6" s="13">
        <v>0</v>
      </c>
      <c r="CJ6" s="13">
        <v>0</v>
      </c>
      <c r="CK6" s="13">
        <v>713.53433142383892</v>
      </c>
      <c r="CL6" s="13">
        <v>0</v>
      </c>
      <c r="CM6" s="13">
        <v>245</v>
      </c>
      <c r="CN6" s="14">
        <v>0</v>
      </c>
      <c r="CO6" s="53">
        <v>66721.279622406772</v>
      </c>
      <c r="CP6" s="53">
        <v>115690.71428548708</v>
      </c>
    </row>
    <row r="7" spans="1:94">
      <c r="A7" s="6" t="s">
        <v>27</v>
      </c>
      <c r="B7" s="7">
        <v>91654.357438183317</v>
      </c>
      <c r="C7" s="13">
        <v>-2237.2384117472711</v>
      </c>
      <c r="D7" s="13"/>
      <c r="E7" s="13"/>
      <c r="F7" s="13"/>
      <c r="G7" s="13">
        <v>-199.92</v>
      </c>
      <c r="H7" s="13">
        <v>108</v>
      </c>
      <c r="I7" s="14">
        <v>-836.15</v>
      </c>
      <c r="J7" s="53">
        <v>88489.049026436056</v>
      </c>
      <c r="K7" s="15">
        <v>576.04</v>
      </c>
      <c r="L7" s="13">
        <v>18</v>
      </c>
      <c r="M7" s="13">
        <v>872.52</v>
      </c>
      <c r="N7" s="13">
        <v>0</v>
      </c>
      <c r="O7" s="13">
        <v>340.23</v>
      </c>
      <c r="P7" s="13">
        <v>0</v>
      </c>
      <c r="Q7" s="13">
        <v>0</v>
      </c>
      <c r="R7" s="13">
        <v>171.94</v>
      </c>
      <c r="S7" s="13">
        <v>54.9</v>
      </c>
      <c r="T7" s="13">
        <v>1072.1300000000001</v>
      </c>
      <c r="U7" s="13">
        <v>177.11</v>
      </c>
      <c r="V7" s="13">
        <v>19659.7412</v>
      </c>
      <c r="W7" s="13">
        <v>211</v>
      </c>
      <c r="X7" s="13">
        <v>0</v>
      </c>
      <c r="Y7" s="13">
        <v>1548.3453097852409</v>
      </c>
      <c r="Z7" s="13">
        <v>80.86</v>
      </c>
      <c r="AA7" s="13">
        <v>154.5</v>
      </c>
      <c r="AB7" s="13">
        <v>800</v>
      </c>
      <c r="AC7" s="13">
        <v>0</v>
      </c>
      <c r="AD7" s="13">
        <v>0</v>
      </c>
      <c r="AE7" s="13">
        <v>70</v>
      </c>
      <c r="AF7" s="13">
        <v>0</v>
      </c>
      <c r="AG7" s="13">
        <v>48</v>
      </c>
      <c r="AH7" s="13">
        <v>0</v>
      </c>
      <c r="AI7" s="13">
        <v>0</v>
      </c>
      <c r="AJ7" s="13">
        <v>28.388999999999999</v>
      </c>
      <c r="AK7" s="13">
        <v>75</v>
      </c>
      <c r="AL7" s="13"/>
      <c r="AM7" s="13">
        <v>170</v>
      </c>
      <c r="AN7" s="13"/>
      <c r="AO7" s="13">
        <v>8723.416814777027</v>
      </c>
      <c r="AP7" s="13">
        <v>710</v>
      </c>
      <c r="AQ7" s="13">
        <v>0</v>
      </c>
      <c r="AR7" s="13">
        <v>332.904</v>
      </c>
      <c r="AS7" s="13">
        <v>261.08800000000002</v>
      </c>
      <c r="AT7" s="13">
        <v>30</v>
      </c>
      <c r="AU7" s="13"/>
      <c r="AV7" s="13">
        <v>0</v>
      </c>
      <c r="AW7" s="13">
        <v>37.075000000000003</v>
      </c>
      <c r="AX7" s="13">
        <v>10.778901969888578</v>
      </c>
      <c r="AY7" s="13">
        <v>0</v>
      </c>
      <c r="AZ7" s="13">
        <v>1166.4479999999999</v>
      </c>
      <c r="BA7" s="13">
        <v>0</v>
      </c>
      <c r="BB7" s="13">
        <v>121.79955000000001</v>
      </c>
      <c r="BC7" s="13">
        <v>270</v>
      </c>
      <c r="BD7" s="13">
        <v>446.12</v>
      </c>
      <c r="BE7" s="13">
        <v>277</v>
      </c>
      <c r="BF7" s="13">
        <v>3361.721</v>
      </c>
      <c r="BG7" s="13">
        <v>149.59</v>
      </c>
      <c r="BH7" s="13">
        <v>0</v>
      </c>
      <c r="BI7" s="13">
        <v>0</v>
      </c>
      <c r="BJ7" s="13">
        <v>193.47800000000001</v>
      </c>
      <c r="BK7" s="13">
        <v>763</v>
      </c>
      <c r="BL7" s="13">
        <v>116.381</v>
      </c>
      <c r="BM7" s="13">
        <v>0</v>
      </c>
      <c r="BN7" s="13">
        <v>280.00700000000001</v>
      </c>
      <c r="BO7" s="13">
        <v>1718.0049999999999</v>
      </c>
      <c r="BP7" s="13">
        <v>1007.258</v>
      </c>
      <c r="BQ7" s="13">
        <v>9312.5121324837237</v>
      </c>
      <c r="BR7" s="13">
        <v>49407.088835637471</v>
      </c>
      <c r="BS7" s="13">
        <v>1250</v>
      </c>
      <c r="BT7" s="13">
        <v>488.00599999999997</v>
      </c>
      <c r="BU7" s="13">
        <v>2639.0128908298429</v>
      </c>
      <c r="BV7" s="13">
        <v>0</v>
      </c>
      <c r="BW7" s="13">
        <v>0</v>
      </c>
      <c r="BX7" s="13">
        <v>1</v>
      </c>
      <c r="BY7" s="13">
        <v>7984.9856000000009</v>
      </c>
      <c r="BZ7" s="13">
        <v>0</v>
      </c>
      <c r="CA7" s="13">
        <v>-823.13124799999991</v>
      </c>
      <c r="CB7" s="13">
        <v>347.02499999999998</v>
      </c>
      <c r="CC7" s="13">
        <v>117.798</v>
      </c>
      <c r="CD7" s="13">
        <v>0</v>
      </c>
      <c r="CE7" s="13">
        <v>7481.7439913710132</v>
      </c>
      <c r="CF7" s="13">
        <v>0</v>
      </c>
      <c r="CG7" s="13">
        <v>0</v>
      </c>
      <c r="CH7" s="13">
        <v>0</v>
      </c>
      <c r="CI7" s="13">
        <v>0</v>
      </c>
      <c r="CJ7" s="13">
        <v>0</v>
      </c>
      <c r="CK7" s="13">
        <v>0</v>
      </c>
      <c r="CL7" s="13">
        <v>0</v>
      </c>
      <c r="CM7" s="13">
        <v>-110.307</v>
      </c>
      <c r="CN7" s="14">
        <v>39.329000000000001</v>
      </c>
      <c r="CO7" s="53">
        <v>124239.8389788542</v>
      </c>
      <c r="CP7" s="53">
        <v>212728.88800529024</v>
      </c>
    </row>
    <row r="8" spans="1:94">
      <c r="A8" s="6" t="s">
        <v>28</v>
      </c>
      <c r="B8" s="7">
        <v>89367.351614463041</v>
      </c>
      <c r="C8" s="13">
        <v>-2181.4137088119237</v>
      </c>
      <c r="D8" s="13"/>
      <c r="E8" s="13"/>
      <c r="F8" s="13"/>
      <c r="G8" s="13">
        <v>-204.4</v>
      </c>
      <c r="H8" s="13">
        <v>108</v>
      </c>
      <c r="I8" s="14">
        <v>-350.4</v>
      </c>
      <c r="J8" s="53">
        <v>86739.137905651136</v>
      </c>
      <c r="K8" s="15">
        <v>449.32</v>
      </c>
      <c r="L8" s="13">
        <v>24</v>
      </c>
      <c r="M8" s="13">
        <v>1308.78</v>
      </c>
      <c r="N8" s="13">
        <v>0</v>
      </c>
      <c r="O8" s="13">
        <v>192.21</v>
      </c>
      <c r="P8" s="13">
        <v>0</v>
      </c>
      <c r="Q8" s="13">
        <v>0</v>
      </c>
      <c r="R8" s="13">
        <v>122.74</v>
      </c>
      <c r="S8" s="13">
        <v>39.180000000000007</v>
      </c>
      <c r="T8" s="13">
        <v>482.98</v>
      </c>
      <c r="U8" s="13">
        <v>79.790000000000006</v>
      </c>
      <c r="V8" s="13">
        <v>9814.034599999999</v>
      </c>
      <c r="W8" s="13">
        <v>0</v>
      </c>
      <c r="X8" s="13">
        <v>0</v>
      </c>
      <c r="Y8" s="13">
        <v>1509.7102155072946</v>
      </c>
      <c r="Z8" s="13">
        <v>161.72</v>
      </c>
      <c r="AA8" s="13">
        <v>103</v>
      </c>
      <c r="AB8" s="13">
        <v>400</v>
      </c>
      <c r="AC8" s="13">
        <v>785.25</v>
      </c>
      <c r="AD8" s="13">
        <v>0</v>
      </c>
      <c r="AE8" s="13">
        <v>70</v>
      </c>
      <c r="AF8" s="13">
        <v>0</v>
      </c>
      <c r="AG8" s="13">
        <v>0</v>
      </c>
      <c r="AH8" s="13">
        <v>0</v>
      </c>
      <c r="AI8" s="13">
        <v>0</v>
      </c>
      <c r="AJ8" s="13">
        <v>56.777999999999999</v>
      </c>
      <c r="AK8" s="13">
        <v>0</v>
      </c>
      <c r="AL8" s="13"/>
      <c r="AM8" s="13">
        <v>170</v>
      </c>
      <c r="AN8" s="13"/>
      <c r="AO8" s="13">
        <v>10289.941388649915</v>
      </c>
      <c r="AP8" s="13">
        <v>510</v>
      </c>
      <c r="AQ8" s="13">
        <v>0</v>
      </c>
      <c r="AR8" s="13"/>
      <c r="AS8" s="13">
        <v>0</v>
      </c>
      <c r="AT8" s="13">
        <v>25</v>
      </c>
      <c r="AU8" s="13"/>
      <c r="AV8" s="13">
        <v>5.28</v>
      </c>
      <c r="AW8" s="13">
        <v>5</v>
      </c>
      <c r="AX8" s="13">
        <v>11.871639832047473</v>
      </c>
      <c r="AY8" s="13">
        <v>0</v>
      </c>
      <c r="AZ8" s="13">
        <v>603.85599999999999</v>
      </c>
      <c r="BA8" s="13">
        <v>0</v>
      </c>
      <c r="BB8" s="13">
        <v>0</v>
      </c>
      <c r="BC8" s="13">
        <v>0</v>
      </c>
      <c r="BD8" s="13">
        <v>467.16</v>
      </c>
      <c r="BE8" s="13">
        <v>190</v>
      </c>
      <c r="BF8" s="13">
        <v>1746.8820000000001</v>
      </c>
      <c r="BG8" s="13">
        <v>149.59</v>
      </c>
      <c r="BH8" s="13">
        <v>268.43400000000003</v>
      </c>
      <c r="BI8" s="13">
        <v>0</v>
      </c>
      <c r="BJ8" s="13">
        <v>0</v>
      </c>
      <c r="BK8" s="13">
        <v>453</v>
      </c>
      <c r="BL8" s="13">
        <v>330.971</v>
      </c>
      <c r="BM8" s="13">
        <v>0</v>
      </c>
      <c r="BN8" s="13">
        <v>0</v>
      </c>
      <c r="BO8" s="13">
        <v>0</v>
      </c>
      <c r="BP8" s="13">
        <v>625.57799999999997</v>
      </c>
      <c r="BQ8" s="13">
        <v>7154.9679452518831</v>
      </c>
      <c r="BR8" s="13">
        <v>26903.85005398322</v>
      </c>
      <c r="BS8" s="13">
        <v>750</v>
      </c>
      <c r="BT8" s="13">
        <v>0</v>
      </c>
      <c r="BU8" s="13">
        <v>1070.7784130253729</v>
      </c>
      <c r="BV8" s="13">
        <v>0</v>
      </c>
      <c r="BW8" s="13">
        <v>0</v>
      </c>
      <c r="BX8" s="13">
        <v>0</v>
      </c>
      <c r="BY8" s="13">
        <v>2669.1383999999998</v>
      </c>
      <c r="BZ8" s="13">
        <v>290.03124838709675</v>
      </c>
      <c r="CA8" s="13">
        <v>43.073590000000003</v>
      </c>
      <c r="CB8" s="13">
        <v>252</v>
      </c>
      <c r="CC8" s="13">
        <v>52.493000000000002</v>
      </c>
      <c r="CD8" s="13">
        <v>0</v>
      </c>
      <c r="CE8" s="13">
        <v>1250.0367532842977</v>
      </c>
      <c r="CF8" s="13">
        <v>0</v>
      </c>
      <c r="CG8" s="13">
        <v>0</v>
      </c>
      <c r="CH8" s="13">
        <v>142.761</v>
      </c>
      <c r="CI8" s="13">
        <v>0</v>
      </c>
      <c r="CJ8" s="13">
        <v>0</v>
      </c>
      <c r="CK8" s="13">
        <v>2756.8570435683796</v>
      </c>
      <c r="CL8" s="13">
        <v>0</v>
      </c>
      <c r="CM8" s="13">
        <v>15.244</v>
      </c>
      <c r="CN8" s="14">
        <v>0</v>
      </c>
      <c r="CO8" s="53">
        <v>74803.288291489502</v>
      </c>
      <c r="CP8" s="53">
        <v>161542.42619714065</v>
      </c>
    </row>
    <row r="9" spans="1:94">
      <c r="A9" s="6" t="s">
        <v>29</v>
      </c>
      <c r="B9" s="7">
        <v>56516.538508770631</v>
      </c>
      <c r="C9" s="13">
        <v>-1379.5412938887728</v>
      </c>
      <c r="D9" s="13"/>
      <c r="E9" s="13"/>
      <c r="F9" s="13"/>
      <c r="G9" s="13">
        <v>-211.68</v>
      </c>
      <c r="H9" s="13">
        <v>108</v>
      </c>
      <c r="I9" s="14"/>
      <c r="J9" s="53">
        <v>55033.317214881856</v>
      </c>
      <c r="K9" s="15">
        <v>270.54000000000002</v>
      </c>
      <c r="L9" s="13">
        <v>12</v>
      </c>
      <c r="M9" s="13">
        <v>1308.78</v>
      </c>
      <c r="N9" s="13">
        <v>0</v>
      </c>
      <c r="O9" s="13">
        <v>123.54</v>
      </c>
      <c r="P9" s="13">
        <v>70.5</v>
      </c>
      <c r="Q9" s="13">
        <v>0</v>
      </c>
      <c r="R9" s="13">
        <v>92.58</v>
      </c>
      <c r="S9" s="13">
        <v>29.55</v>
      </c>
      <c r="T9" s="13">
        <v>387.98</v>
      </c>
      <c r="U9" s="13">
        <v>64.09</v>
      </c>
      <c r="V9" s="13">
        <v>9548.5676000000003</v>
      </c>
      <c r="W9" s="13">
        <v>0</v>
      </c>
      <c r="X9" s="13">
        <v>0</v>
      </c>
      <c r="Y9" s="13">
        <v>954.75130447967547</v>
      </c>
      <c r="Z9" s="13">
        <v>80.86</v>
      </c>
      <c r="AA9" s="13">
        <v>0</v>
      </c>
      <c r="AB9" s="13">
        <v>400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28.388999999999999</v>
      </c>
      <c r="AK9" s="13">
        <v>60</v>
      </c>
      <c r="AL9" s="13"/>
      <c r="AM9" s="13">
        <v>170</v>
      </c>
      <c r="AN9" s="13"/>
      <c r="AO9" s="13">
        <v>5516.7145304227361</v>
      </c>
      <c r="AP9" s="13">
        <v>140</v>
      </c>
      <c r="AQ9" s="13">
        <v>0</v>
      </c>
      <c r="AR9" s="13"/>
      <c r="AS9" s="13">
        <v>0</v>
      </c>
      <c r="AT9" s="13">
        <v>0</v>
      </c>
      <c r="AU9" s="13"/>
      <c r="AV9" s="13">
        <v>0</v>
      </c>
      <c r="AW9" s="13">
        <v>0</v>
      </c>
      <c r="AX9" s="13">
        <v>3.1655907360384479</v>
      </c>
      <c r="AY9" s="13">
        <v>0</v>
      </c>
      <c r="AZ9" s="13">
        <v>368.40800000000002</v>
      </c>
      <c r="BA9" s="13">
        <v>0</v>
      </c>
      <c r="BB9" s="13">
        <v>0</v>
      </c>
      <c r="BC9" s="13">
        <v>0</v>
      </c>
      <c r="BD9" s="13">
        <v>411.48</v>
      </c>
      <c r="BE9" s="13">
        <v>172.5</v>
      </c>
      <c r="BF9" s="13">
        <v>830.63300000000004</v>
      </c>
      <c r="BG9" s="13">
        <v>0</v>
      </c>
      <c r="BH9" s="13">
        <v>153.38800000000001</v>
      </c>
      <c r="BI9" s="13">
        <v>0</v>
      </c>
      <c r="BJ9" s="13">
        <v>28.108999999999998</v>
      </c>
      <c r="BK9" s="13">
        <v>370</v>
      </c>
      <c r="BL9" s="13">
        <v>330.29399999999998</v>
      </c>
      <c r="BM9" s="13">
        <v>0</v>
      </c>
      <c r="BN9" s="13">
        <v>220.87799999999999</v>
      </c>
      <c r="BO9" s="13">
        <v>526.75</v>
      </c>
      <c r="BP9" s="13">
        <v>368.346</v>
      </c>
      <c r="BQ9" s="13">
        <v>4413.764239283807</v>
      </c>
      <c r="BR9" s="13">
        <v>18183.321674248888</v>
      </c>
      <c r="BS9" s="13">
        <v>0</v>
      </c>
      <c r="BT9" s="13">
        <v>500</v>
      </c>
      <c r="BU9" s="13">
        <v>387.21970236030245</v>
      </c>
      <c r="BV9" s="13">
        <v>0</v>
      </c>
      <c r="BW9" s="13">
        <v>0</v>
      </c>
      <c r="BX9" s="13">
        <v>0</v>
      </c>
      <c r="BY9" s="13">
        <v>3280.9944</v>
      </c>
      <c r="BZ9" s="13">
        <v>248.5982129032258</v>
      </c>
      <c r="CA9" s="13">
        <v>-148.37372000000002</v>
      </c>
      <c r="CB9" s="13">
        <v>137.83799999999999</v>
      </c>
      <c r="CC9" s="13">
        <v>58.296999999999997</v>
      </c>
      <c r="CD9" s="13">
        <v>0</v>
      </c>
      <c r="CE9" s="13">
        <v>1943.2232815694786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3875.0410547246383</v>
      </c>
      <c r="CL9" s="13">
        <v>0</v>
      </c>
      <c r="CM9" s="13">
        <v>0</v>
      </c>
      <c r="CN9" s="14">
        <v>0</v>
      </c>
      <c r="CO9" s="53">
        <v>55922.717870728797</v>
      </c>
      <c r="CP9" s="53">
        <v>110956.03508561065</v>
      </c>
    </row>
    <row r="10" spans="1:94">
      <c r="A10" s="6" t="s">
        <v>30</v>
      </c>
      <c r="B10" s="7">
        <v>21120.707269918887</v>
      </c>
      <c r="C10" s="13">
        <v>-515.54622069552693</v>
      </c>
      <c r="D10" s="13"/>
      <c r="E10" s="13"/>
      <c r="F10" s="13"/>
      <c r="G10" s="13">
        <v>-60.48</v>
      </c>
      <c r="H10" s="13">
        <v>116.64</v>
      </c>
      <c r="I10" s="14"/>
      <c r="J10" s="53">
        <v>20661.321049223359</v>
      </c>
      <c r="K10" s="15">
        <v>57.22</v>
      </c>
      <c r="L10" s="13">
        <v>18</v>
      </c>
      <c r="M10" s="13">
        <v>109.065</v>
      </c>
      <c r="N10" s="13">
        <v>0</v>
      </c>
      <c r="O10" s="13">
        <v>31.43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/>
      <c r="W10" s="13">
        <v>0</v>
      </c>
      <c r="X10" s="13">
        <v>0</v>
      </c>
      <c r="Y10" s="13">
        <v>356.798617706551</v>
      </c>
      <c r="Z10" s="13">
        <v>0</v>
      </c>
      <c r="AA10" s="13">
        <v>0</v>
      </c>
      <c r="AB10" s="13">
        <v>400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/>
      <c r="AM10" s="13">
        <v>0</v>
      </c>
      <c r="AN10" s="13"/>
      <c r="AO10" s="13">
        <v>2744.971778496556</v>
      </c>
      <c r="AP10" s="13">
        <v>0</v>
      </c>
      <c r="AQ10" s="13">
        <v>0</v>
      </c>
      <c r="AR10" s="13"/>
      <c r="AS10" s="13">
        <v>0</v>
      </c>
      <c r="AT10" s="13">
        <v>0</v>
      </c>
      <c r="AU10" s="13"/>
      <c r="AV10" s="13">
        <v>0</v>
      </c>
      <c r="AW10" s="13">
        <v>0</v>
      </c>
      <c r="AX10" s="13">
        <v>0.19962968308251722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128.97999999999999</v>
      </c>
      <c r="BE10" s="13">
        <v>123.66</v>
      </c>
      <c r="BF10" s="13">
        <v>156.41740000000001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>
        <v>0</v>
      </c>
      <c r="BV10" s="13">
        <v>0</v>
      </c>
      <c r="BW10" s="13">
        <v>0</v>
      </c>
      <c r="BX10" s="13">
        <v>0</v>
      </c>
      <c r="BY10" s="13">
        <v>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366.53797241148771</v>
      </c>
      <c r="CL10" s="13">
        <v>0</v>
      </c>
      <c r="CM10" s="13">
        <v>0</v>
      </c>
      <c r="CN10" s="14">
        <v>3593.75</v>
      </c>
      <c r="CO10" s="53">
        <v>8087.0303982976766</v>
      </c>
      <c r="CP10" s="53">
        <v>28748.351447521036</v>
      </c>
    </row>
    <row r="11" spans="1:94">
      <c r="A11" s="6" t="s">
        <v>31</v>
      </c>
      <c r="B11" s="7">
        <v>37207.732269039057</v>
      </c>
      <c r="C11" s="13">
        <v>-908.22269854923081</v>
      </c>
      <c r="D11" s="13"/>
      <c r="E11" s="13"/>
      <c r="F11" s="13"/>
      <c r="G11" s="13">
        <v>-187.6</v>
      </c>
      <c r="H11" s="13">
        <v>108</v>
      </c>
      <c r="I11" s="14">
        <v>-409.94</v>
      </c>
      <c r="J11" s="53">
        <v>35809.969570489826</v>
      </c>
      <c r="K11" s="15">
        <v>235.01</v>
      </c>
      <c r="L11" s="13">
        <v>12</v>
      </c>
      <c r="M11" s="13">
        <v>1199.7149999999999</v>
      </c>
      <c r="N11" s="13">
        <v>0</v>
      </c>
      <c r="O11" s="13">
        <v>102.87</v>
      </c>
      <c r="P11" s="13">
        <v>0</v>
      </c>
      <c r="Q11" s="13">
        <v>0</v>
      </c>
      <c r="R11" s="13">
        <v>98.93</v>
      </c>
      <c r="S11" s="13">
        <v>31.590000000000003</v>
      </c>
      <c r="T11" s="13">
        <v>467.01</v>
      </c>
      <c r="U11" s="13">
        <v>77.150000000000006</v>
      </c>
      <c r="V11" s="13">
        <v>8477.8696000000018</v>
      </c>
      <c r="W11" s="13">
        <v>75</v>
      </c>
      <c r="X11" s="13">
        <v>0</v>
      </c>
      <c r="Y11" s="13">
        <v>628.56168933776212</v>
      </c>
      <c r="Z11" s="13">
        <v>80.86</v>
      </c>
      <c r="AA11" s="13">
        <v>0</v>
      </c>
      <c r="AB11" s="13">
        <v>400</v>
      </c>
      <c r="AC11" s="13">
        <v>0</v>
      </c>
      <c r="AD11" s="13">
        <v>0</v>
      </c>
      <c r="AE11" s="13">
        <v>0</v>
      </c>
      <c r="AF11" s="13">
        <v>0</v>
      </c>
      <c r="AG11" s="13">
        <v>48</v>
      </c>
      <c r="AH11" s="13">
        <v>0</v>
      </c>
      <c r="AI11" s="13">
        <v>0</v>
      </c>
      <c r="AJ11" s="13">
        <v>28.388999999999999</v>
      </c>
      <c r="AK11" s="13">
        <v>60</v>
      </c>
      <c r="AL11" s="13"/>
      <c r="AM11" s="13">
        <v>250</v>
      </c>
      <c r="AN11" s="13"/>
      <c r="AO11" s="13">
        <v>4668.9834817191695</v>
      </c>
      <c r="AP11" s="13">
        <v>0</v>
      </c>
      <c r="AQ11" s="13">
        <v>0</v>
      </c>
      <c r="AR11" s="13"/>
      <c r="AS11" s="13">
        <v>0</v>
      </c>
      <c r="AT11" s="13">
        <v>12</v>
      </c>
      <c r="AU11" s="13">
        <v>500</v>
      </c>
      <c r="AV11" s="13">
        <v>0</v>
      </c>
      <c r="AW11" s="13">
        <v>32.442</v>
      </c>
      <c r="AX11" s="13">
        <v>17.63007638897907</v>
      </c>
      <c r="AY11" s="13">
        <v>0</v>
      </c>
      <c r="AZ11" s="13">
        <v>362.83199999999999</v>
      </c>
      <c r="BA11" s="13">
        <v>0</v>
      </c>
      <c r="BB11" s="13">
        <v>127.78022</v>
      </c>
      <c r="BC11" s="13">
        <v>0</v>
      </c>
      <c r="BD11" s="13">
        <v>408.4</v>
      </c>
      <c r="BE11" s="13">
        <v>114.5</v>
      </c>
      <c r="BF11" s="13">
        <v>1969.701</v>
      </c>
      <c r="BG11" s="13">
        <v>0</v>
      </c>
      <c r="BH11" s="13">
        <v>172.40799999999999</v>
      </c>
      <c r="BI11" s="13">
        <v>0</v>
      </c>
      <c r="BJ11" s="13">
        <v>36.94</v>
      </c>
      <c r="BK11" s="13">
        <v>250</v>
      </c>
      <c r="BL11" s="13">
        <v>174.55600000000001</v>
      </c>
      <c r="BM11" s="13">
        <v>19.969000000000001</v>
      </c>
      <c r="BN11" s="13">
        <v>230.45500000000001</v>
      </c>
      <c r="BO11" s="13">
        <v>0</v>
      </c>
      <c r="BP11" s="13">
        <v>368.346</v>
      </c>
      <c r="BQ11" s="13">
        <v>3458.5365104805028</v>
      </c>
      <c r="BR11" s="13">
        <v>20201.359955378033</v>
      </c>
      <c r="BS11" s="13">
        <v>750</v>
      </c>
      <c r="BT11" s="13">
        <v>0</v>
      </c>
      <c r="BU11" s="13">
        <v>1321.146819642848</v>
      </c>
      <c r="BV11" s="13">
        <v>0</v>
      </c>
      <c r="BW11" s="13">
        <v>0</v>
      </c>
      <c r="BX11" s="13">
        <v>0</v>
      </c>
      <c r="BY11" s="13">
        <v>2111.6639999999998</v>
      </c>
      <c r="BZ11" s="13">
        <v>497.1964258064516</v>
      </c>
      <c r="CA11" s="13">
        <v>96.011030000000005</v>
      </c>
      <c r="CB11" s="13">
        <v>0</v>
      </c>
      <c r="CC11" s="13">
        <v>0</v>
      </c>
      <c r="CD11" s="13">
        <v>0</v>
      </c>
      <c r="CE11" s="13">
        <v>425.1631827666269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13">
        <v>1184.3785093784536</v>
      </c>
      <c r="CL11" s="13">
        <v>0</v>
      </c>
      <c r="CM11" s="13">
        <v>0</v>
      </c>
      <c r="CN11" s="14">
        <v>0</v>
      </c>
      <c r="CO11" s="53">
        <v>51785.354500898829</v>
      </c>
      <c r="CP11" s="53">
        <v>87595.324071388663</v>
      </c>
    </row>
    <row r="12" spans="1:94">
      <c r="A12" s="6" t="s">
        <v>32</v>
      </c>
      <c r="B12" s="7">
        <v>376115.35461946554</v>
      </c>
      <c r="C12" s="13">
        <v>-9180.7933863934486</v>
      </c>
      <c r="D12" s="13"/>
      <c r="E12" s="13"/>
      <c r="F12" s="13">
        <v>-4.899</v>
      </c>
      <c r="G12" s="13">
        <v>-1390.48</v>
      </c>
      <c r="H12" s="13">
        <v>924.48</v>
      </c>
      <c r="I12" s="14">
        <v>-422.06</v>
      </c>
      <c r="J12" s="53">
        <v>366041.6022330721</v>
      </c>
      <c r="K12" s="15">
        <v>2173.69</v>
      </c>
      <c r="L12" s="13">
        <v>138</v>
      </c>
      <c r="M12" s="13">
        <v>1308.78</v>
      </c>
      <c r="N12" s="13">
        <v>0</v>
      </c>
      <c r="O12" s="13">
        <v>873.14</v>
      </c>
      <c r="P12" s="13">
        <v>0</v>
      </c>
      <c r="Q12" s="13">
        <v>66.7</v>
      </c>
      <c r="R12" s="13">
        <v>779.82</v>
      </c>
      <c r="S12" s="13">
        <v>249</v>
      </c>
      <c r="T12" s="13">
        <v>3599.58</v>
      </c>
      <c r="U12" s="13">
        <v>594.64</v>
      </c>
      <c r="V12" s="13">
        <v>70381.281199999998</v>
      </c>
      <c r="W12" s="13">
        <v>0</v>
      </c>
      <c r="X12" s="13">
        <v>56200</v>
      </c>
      <c r="Y12" s="13">
        <v>6353.8326113522207</v>
      </c>
      <c r="Z12" s="13">
        <v>519.13</v>
      </c>
      <c r="AA12" s="13">
        <v>309</v>
      </c>
      <c r="AB12" s="13">
        <v>1017.98</v>
      </c>
      <c r="AC12" s="13">
        <v>0</v>
      </c>
      <c r="AD12" s="13">
        <v>0</v>
      </c>
      <c r="AE12" s="13">
        <v>560</v>
      </c>
      <c r="AF12" s="13">
        <v>760.625</v>
      </c>
      <c r="AG12" s="13">
        <v>336</v>
      </c>
      <c r="AH12" s="13">
        <v>100</v>
      </c>
      <c r="AI12" s="13">
        <v>456.37900000000002</v>
      </c>
      <c r="AJ12" s="13">
        <v>113.556</v>
      </c>
      <c r="AK12" s="13">
        <v>450</v>
      </c>
      <c r="AL12" s="13"/>
      <c r="AM12" s="13">
        <v>1100</v>
      </c>
      <c r="AN12" s="13"/>
      <c r="AO12" s="13">
        <v>31331.563808947962</v>
      </c>
      <c r="AP12" s="13">
        <v>1503.35</v>
      </c>
      <c r="AQ12" s="13">
        <v>0</v>
      </c>
      <c r="AR12" s="13"/>
      <c r="AS12" s="13">
        <v>0</v>
      </c>
      <c r="AT12" s="13">
        <v>65</v>
      </c>
      <c r="AU12" s="13"/>
      <c r="AV12" s="13">
        <v>47.08</v>
      </c>
      <c r="AW12" s="13">
        <v>61.737000000000002</v>
      </c>
      <c r="AX12" s="13">
        <v>5.2536878908797835</v>
      </c>
      <c r="AY12" s="13">
        <v>331.06</v>
      </c>
      <c r="AZ12" s="13">
        <v>4066.28</v>
      </c>
      <c r="BA12" s="13">
        <v>1317.1030000000001</v>
      </c>
      <c r="BB12" s="13">
        <v>244.73616000000001</v>
      </c>
      <c r="BC12" s="13">
        <v>447.8</v>
      </c>
      <c r="BD12" s="13">
        <v>2140.58</v>
      </c>
      <c r="BE12" s="13">
        <v>513.6</v>
      </c>
      <c r="BF12" s="13">
        <v>10551.13178</v>
      </c>
      <c r="BG12" s="13">
        <v>320.12</v>
      </c>
      <c r="BH12" s="13">
        <v>3645.6390000000001</v>
      </c>
      <c r="BI12" s="13">
        <v>941.93</v>
      </c>
      <c r="BJ12" s="13">
        <v>415.45</v>
      </c>
      <c r="BK12" s="13">
        <v>3255.2749999999996</v>
      </c>
      <c r="BL12" s="13">
        <v>2886.97</v>
      </c>
      <c r="BM12" s="13">
        <v>0</v>
      </c>
      <c r="BN12" s="13">
        <v>272.61700000000002</v>
      </c>
      <c r="BO12" s="13">
        <v>75402.625</v>
      </c>
      <c r="BP12" s="13">
        <v>3738.4660000000003</v>
      </c>
      <c r="BQ12" s="13">
        <v>68667.346075311027</v>
      </c>
      <c r="BR12" s="13">
        <v>460022.67856890347</v>
      </c>
      <c r="BS12" s="13">
        <v>7757.5</v>
      </c>
      <c r="BT12" s="13">
        <v>4387</v>
      </c>
      <c r="BU12" s="13">
        <v>23316.683168111555</v>
      </c>
      <c r="BV12" s="13">
        <v>963</v>
      </c>
      <c r="BW12" s="13">
        <v>1634.6790000000001</v>
      </c>
      <c r="BX12" s="13">
        <v>53</v>
      </c>
      <c r="BY12" s="13">
        <v>88292.656000000003</v>
      </c>
      <c r="BZ12" s="13">
        <v>5763.3352358064503</v>
      </c>
      <c r="CA12" s="13">
        <v>2480.8058299999989</v>
      </c>
      <c r="CB12" s="13">
        <v>1614.4110000000001</v>
      </c>
      <c r="CC12" s="13">
        <v>460</v>
      </c>
      <c r="CD12" s="13">
        <v>341.96</v>
      </c>
      <c r="CE12" s="13">
        <v>48216.232694511571</v>
      </c>
      <c r="CF12" s="13">
        <v>431.96600000000001</v>
      </c>
      <c r="CG12" s="13">
        <v>0</v>
      </c>
      <c r="CH12" s="13">
        <v>0</v>
      </c>
      <c r="CI12" s="13">
        <v>34.695</v>
      </c>
      <c r="CJ12" s="13">
        <v>0</v>
      </c>
      <c r="CK12" s="13">
        <v>35939.591685173888</v>
      </c>
      <c r="CL12" s="13">
        <v>0</v>
      </c>
      <c r="CM12" s="13">
        <v>-402.096</v>
      </c>
      <c r="CN12" s="14">
        <v>56.170999999999999</v>
      </c>
      <c r="CO12" s="53">
        <v>1041978.1165060088</v>
      </c>
      <c r="CP12" s="53">
        <v>1408019.7187390809</v>
      </c>
    </row>
    <row r="13" spans="1:94">
      <c r="A13" s="6" t="s">
        <v>33</v>
      </c>
      <c r="B13" s="7">
        <v>63957.867128116864</v>
      </c>
      <c r="C13" s="13">
        <v>-1561.180516365064</v>
      </c>
      <c r="D13" s="13"/>
      <c r="E13" s="13"/>
      <c r="F13" s="13"/>
      <c r="G13" s="13">
        <v>-304.64</v>
      </c>
      <c r="H13" s="13">
        <v>108</v>
      </c>
      <c r="I13" s="14"/>
      <c r="J13" s="53">
        <v>62200.046611751801</v>
      </c>
      <c r="K13" s="15">
        <v>416.44</v>
      </c>
      <c r="L13" s="13">
        <v>48</v>
      </c>
      <c r="M13" s="13">
        <v>109.065</v>
      </c>
      <c r="N13" s="13">
        <v>0</v>
      </c>
      <c r="O13" s="13">
        <v>207.29</v>
      </c>
      <c r="P13" s="13">
        <v>0</v>
      </c>
      <c r="Q13" s="13">
        <v>0</v>
      </c>
      <c r="R13" s="13">
        <v>141.26</v>
      </c>
      <c r="S13" s="13">
        <v>45.1</v>
      </c>
      <c r="T13" s="13">
        <v>762.39</v>
      </c>
      <c r="U13" s="13">
        <v>125.94</v>
      </c>
      <c r="V13" s="13">
        <v>16926.716</v>
      </c>
      <c r="W13" s="13">
        <v>0</v>
      </c>
      <c r="X13" s="13">
        <v>0</v>
      </c>
      <c r="Y13" s="13">
        <v>1080.4599624025277</v>
      </c>
      <c r="Z13" s="13">
        <v>161.72</v>
      </c>
      <c r="AA13" s="13">
        <v>103</v>
      </c>
      <c r="AB13" s="13">
        <v>508.99</v>
      </c>
      <c r="AC13" s="13">
        <v>0</v>
      </c>
      <c r="AD13" s="13">
        <v>0</v>
      </c>
      <c r="AE13" s="13">
        <v>70</v>
      </c>
      <c r="AF13" s="13">
        <v>0</v>
      </c>
      <c r="AG13" s="13">
        <v>0</v>
      </c>
      <c r="AH13" s="13">
        <v>0</v>
      </c>
      <c r="AI13" s="13">
        <v>0</v>
      </c>
      <c r="AJ13" s="13">
        <v>28.388999999999999</v>
      </c>
      <c r="AK13" s="13">
        <v>100</v>
      </c>
      <c r="AL13" s="13"/>
      <c r="AM13" s="13">
        <v>170</v>
      </c>
      <c r="AN13" s="13"/>
      <c r="AO13" s="13">
        <v>10358.462826047718</v>
      </c>
      <c r="AP13" s="13">
        <v>425</v>
      </c>
      <c r="AQ13" s="13">
        <v>0</v>
      </c>
      <c r="AR13" s="13"/>
      <c r="AS13" s="13">
        <v>0</v>
      </c>
      <c r="AT13" s="13">
        <v>40</v>
      </c>
      <c r="AU13" s="13"/>
      <c r="AV13" s="13">
        <v>0</v>
      </c>
      <c r="AW13" s="13">
        <v>148.61199999999999</v>
      </c>
      <c r="AX13" s="13">
        <v>19.218808112996587</v>
      </c>
      <c r="AY13" s="13">
        <v>175.53</v>
      </c>
      <c r="AZ13" s="13">
        <v>501.11200000000002</v>
      </c>
      <c r="BA13" s="13">
        <v>0</v>
      </c>
      <c r="BB13" s="13">
        <v>205.62198000000001</v>
      </c>
      <c r="BC13" s="13">
        <v>0</v>
      </c>
      <c r="BD13" s="13">
        <v>559.64</v>
      </c>
      <c r="BE13" s="13">
        <v>190</v>
      </c>
      <c r="BF13" s="13">
        <v>2935.5929999999998</v>
      </c>
      <c r="BG13" s="13">
        <v>0</v>
      </c>
      <c r="BH13" s="13">
        <v>382.54300000000001</v>
      </c>
      <c r="BI13" s="13">
        <v>1122.8</v>
      </c>
      <c r="BJ13" s="13">
        <v>251.65</v>
      </c>
      <c r="BK13" s="13">
        <v>740</v>
      </c>
      <c r="BL13" s="13">
        <v>370.74200000000002</v>
      </c>
      <c r="BM13" s="13">
        <v>699.89800000000002</v>
      </c>
      <c r="BN13" s="13">
        <v>199.34899999999999</v>
      </c>
      <c r="BO13" s="13">
        <v>1292.0229999999999</v>
      </c>
      <c r="BP13" s="13">
        <v>541.68600000000004</v>
      </c>
      <c r="BQ13" s="13">
        <v>11550.370325947843</v>
      </c>
      <c r="BR13" s="13">
        <v>65938.702550963237</v>
      </c>
      <c r="BS13" s="13">
        <v>500</v>
      </c>
      <c r="BT13" s="13">
        <v>500</v>
      </c>
      <c r="BU13" s="13">
        <v>3560.4620332773366</v>
      </c>
      <c r="BV13" s="13">
        <v>0</v>
      </c>
      <c r="BW13" s="13">
        <v>440</v>
      </c>
      <c r="BX13" s="13">
        <v>0</v>
      </c>
      <c r="BY13" s="13">
        <v>2882.4440000000004</v>
      </c>
      <c r="BZ13" s="13">
        <v>497.1964258064516</v>
      </c>
      <c r="CA13" s="13">
        <v>183.67808000000008</v>
      </c>
      <c r="CB13" s="13">
        <v>0</v>
      </c>
      <c r="CC13" s="13">
        <v>0</v>
      </c>
      <c r="CD13" s="13">
        <v>0</v>
      </c>
      <c r="CE13" s="13">
        <v>6690.7894599489673</v>
      </c>
      <c r="CF13" s="13">
        <v>0</v>
      </c>
      <c r="CG13" s="13">
        <v>0</v>
      </c>
      <c r="CH13" s="13">
        <v>0</v>
      </c>
      <c r="CI13" s="13">
        <v>0</v>
      </c>
      <c r="CJ13" s="13">
        <v>0</v>
      </c>
      <c r="CK13" s="13">
        <v>7716.4650824393902</v>
      </c>
      <c r="CL13" s="13">
        <v>0</v>
      </c>
      <c r="CM13" s="13">
        <v>0</v>
      </c>
      <c r="CN13" s="14">
        <v>0</v>
      </c>
      <c r="CO13" s="53">
        <v>142624.34953494649</v>
      </c>
      <c r="CP13" s="53">
        <v>204824.3961466983</v>
      </c>
    </row>
    <row r="14" spans="1:94">
      <c r="A14" s="6" t="s">
        <v>34</v>
      </c>
      <c r="B14" s="7">
        <v>27996.386966711409</v>
      </c>
      <c r="C14" s="13">
        <v>-683.37822731790573</v>
      </c>
      <c r="D14" s="13"/>
      <c r="E14" s="13"/>
      <c r="F14" s="13"/>
      <c r="G14" s="13">
        <v>-127.12</v>
      </c>
      <c r="H14" s="13">
        <v>108</v>
      </c>
      <c r="I14" s="14">
        <v>-278.51</v>
      </c>
      <c r="J14" s="53">
        <v>27015.378739393505</v>
      </c>
      <c r="K14" s="15">
        <v>195.43</v>
      </c>
      <c r="L14" s="13">
        <v>6</v>
      </c>
      <c r="M14" s="13">
        <v>327.19499999999999</v>
      </c>
      <c r="N14" s="13">
        <v>0</v>
      </c>
      <c r="O14" s="13">
        <v>90.41</v>
      </c>
      <c r="P14" s="13">
        <v>0</v>
      </c>
      <c r="Q14" s="13">
        <v>0</v>
      </c>
      <c r="R14" s="13">
        <v>74.069999999999993</v>
      </c>
      <c r="S14" s="13">
        <v>23.65</v>
      </c>
      <c r="T14" s="13">
        <v>261.05</v>
      </c>
      <c r="U14" s="13">
        <v>43.12</v>
      </c>
      <c r="V14" s="13">
        <v>6011.4714000000004</v>
      </c>
      <c r="W14" s="13">
        <v>0</v>
      </c>
      <c r="X14" s="13">
        <v>0</v>
      </c>
      <c r="Y14" s="13">
        <v>472.95159403715815</v>
      </c>
      <c r="Z14" s="13">
        <v>80.86</v>
      </c>
      <c r="AA14" s="13">
        <v>0</v>
      </c>
      <c r="AB14" s="13">
        <v>400</v>
      </c>
      <c r="AC14" s="13">
        <v>0</v>
      </c>
      <c r="AD14" s="13">
        <v>0</v>
      </c>
      <c r="AE14" s="13">
        <v>70</v>
      </c>
      <c r="AF14" s="13">
        <v>0</v>
      </c>
      <c r="AG14" s="13">
        <v>48</v>
      </c>
      <c r="AH14" s="13">
        <v>0</v>
      </c>
      <c r="AI14" s="13">
        <v>0</v>
      </c>
      <c r="AJ14" s="13">
        <v>28.388999999999999</v>
      </c>
      <c r="AK14" s="13">
        <v>75</v>
      </c>
      <c r="AL14" s="13"/>
      <c r="AM14" s="13">
        <v>170</v>
      </c>
      <c r="AN14" s="13"/>
      <c r="AO14" s="13">
        <v>5428.2059070653786</v>
      </c>
      <c r="AP14" s="13">
        <v>140</v>
      </c>
      <c r="AQ14" s="13">
        <v>0</v>
      </c>
      <c r="AR14" s="13"/>
      <c r="AS14" s="13">
        <v>0</v>
      </c>
      <c r="AT14" s="13">
        <v>20</v>
      </c>
      <c r="AU14" s="13"/>
      <c r="AV14" s="13">
        <v>-24</v>
      </c>
      <c r="AW14" s="13">
        <v>57.69</v>
      </c>
      <c r="AX14" s="13">
        <v>1.3582779133642888</v>
      </c>
      <c r="AY14" s="13">
        <v>0</v>
      </c>
      <c r="AZ14" s="13">
        <v>135</v>
      </c>
      <c r="BA14" s="13">
        <v>0</v>
      </c>
      <c r="BB14" s="13">
        <v>115.71048</v>
      </c>
      <c r="BC14" s="13">
        <v>0</v>
      </c>
      <c r="BD14" s="13">
        <v>307.12</v>
      </c>
      <c r="BE14" s="13">
        <v>172</v>
      </c>
      <c r="BF14" s="13">
        <v>623.57500000000005</v>
      </c>
      <c r="BG14" s="13">
        <v>0</v>
      </c>
      <c r="BH14" s="13">
        <v>0</v>
      </c>
      <c r="BI14" s="13">
        <v>0</v>
      </c>
      <c r="BJ14" s="13">
        <v>52.08</v>
      </c>
      <c r="BK14" s="13">
        <v>203</v>
      </c>
      <c r="BL14" s="13">
        <v>162.374</v>
      </c>
      <c r="BM14" s="13">
        <v>197.208</v>
      </c>
      <c r="BN14" s="13">
        <v>80.561999999999998</v>
      </c>
      <c r="BO14" s="13">
        <v>603.83600000000001</v>
      </c>
      <c r="BP14" s="13">
        <v>235.00899999999999</v>
      </c>
      <c r="BQ14" s="13">
        <v>4036.5607642503546</v>
      </c>
      <c r="BR14" s="13">
        <v>15151.256191731156</v>
      </c>
      <c r="BS14" s="13">
        <v>500</v>
      </c>
      <c r="BT14" s="13">
        <v>258</v>
      </c>
      <c r="BU14" s="13">
        <v>814.70013207120121</v>
      </c>
      <c r="BV14" s="13">
        <v>0</v>
      </c>
      <c r="BW14" s="13">
        <v>0</v>
      </c>
      <c r="BX14" s="13">
        <v>2</v>
      </c>
      <c r="BY14" s="13">
        <v>2860.6240000000003</v>
      </c>
      <c r="BZ14" s="13">
        <v>497.1964258064516</v>
      </c>
      <c r="CA14" s="13">
        <v>142.33576000000002</v>
      </c>
      <c r="CB14" s="13">
        <v>0</v>
      </c>
      <c r="CC14" s="13">
        <v>42.313000000000002</v>
      </c>
      <c r="CD14" s="13">
        <v>0</v>
      </c>
      <c r="CE14" s="13">
        <v>1277.3594555041821</v>
      </c>
      <c r="CF14" s="13">
        <v>0</v>
      </c>
      <c r="CG14" s="13">
        <v>0</v>
      </c>
      <c r="CH14" s="13">
        <v>0</v>
      </c>
      <c r="CI14" s="13">
        <v>0</v>
      </c>
      <c r="CJ14" s="13">
        <v>0</v>
      </c>
      <c r="CK14" s="13">
        <v>1226.4424081953243</v>
      </c>
      <c r="CL14" s="13">
        <v>0</v>
      </c>
      <c r="CM14" s="13">
        <v>0</v>
      </c>
      <c r="CN14" s="14">
        <v>0</v>
      </c>
      <c r="CO14" s="53">
        <v>43697.11379657458</v>
      </c>
      <c r="CP14" s="53">
        <v>70712.492535968078</v>
      </c>
    </row>
    <row r="15" spans="1:94">
      <c r="A15" s="6" t="s">
        <v>35</v>
      </c>
      <c r="B15" s="7">
        <v>70170.69202656993</v>
      </c>
      <c r="C15" s="13">
        <v>-1712.8325588514633</v>
      </c>
      <c r="D15" s="13"/>
      <c r="E15" s="13"/>
      <c r="F15" s="13"/>
      <c r="G15" s="13">
        <v>-221.2</v>
      </c>
      <c r="H15" s="13">
        <v>216</v>
      </c>
      <c r="I15" s="14">
        <v>-150.96</v>
      </c>
      <c r="J15" s="53">
        <v>68301.69946771847</v>
      </c>
      <c r="K15" s="15">
        <v>454.96</v>
      </c>
      <c r="L15" s="13">
        <v>72</v>
      </c>
      <c r="M15" s="13">
        <v>218.13</v>
      </c>
      <c r="N15" s="13">
        <v>0</v>
      </c>
      <c r="O15" s="13">
        <v>210.9</v>
      </c>
      <c r="P15" s="13">
        <v>70.5</v>
      </c>
      <c r="Q15" s="13">
        <v>0</v>
      </c>
      <c r="R15" s="13">
        <v>151.84</v>
      </c>
      <c r="S15" s="13">
        <v>48.47</v>
      </c>
      <c r="T15" s="13">
        <v>826.25</v>
      </c>
      <c r="U15" s="13">
        <v>136.49</v>
      </c>
      <c r="V15" s="13">
        <v>14344.247599999999</v>
      </c>
      <c r="W15" s="13">
        <v>129.095</v>
      </c>
      <c r="X15" s="13">
        <v>0</v>
      </c>
      <c r="Y15" s="13">
        <v>1185.4151283205777</v>
      </c>
      <c r="Z15" s="13">
        <v>161.72</v>
      </c>
      <c r="AA15" s="13">
        <v>103</v>
      </c>
      <c r="AB15" s="13">
        <v>400</v>
      </c>
      <c r="AC15" s="13">
        <v>0</v>
      </c>
      <c r="AD15" s="13">
        <v>0</v>
      </c>
      <c r="AE15" s="13">
        <v>140</v>
      </c>
      <c r="AF15" s="13">
        <v>0</v>
      </c>
      <c r="AG15" s="13">
        <v>96</v>
      </c>
      <c r="AH15" s="13">
        <v>0</v>
      </c>
      <c r="AI15" s="13">
        <v>0</v>
      </c>
      <c r="AJ15" s="13">
        <v>56.78</v>
      </c>
      <c r="AK15" s="13">
        <v>75</v>
      </c>
      <c r="AL15" s="13"/>
      <c r="AM15" s="13">
        <v>170</v>
      </c>
      <c r="AN15" s="13"/>
      <c r="AO15" s="13">
        <v>7029.4603538323954</v>
      </c>
      <c r="AP15" s="13">
        <v>350</v>
      </c>
      <c r="AQ15" s="13">
        <v>0</v>
      </c>
      <c r="AR15" s="13"/>
      <c r="AS15" s="13">
        <v>0</v>
      </c>
      <c r="AT15" s="13">
        <v>0</v>
      </c>
      <c r="AU15" s="13"/>
      <c r="AV15" s="13">
        <v>0</v>
      </c>
      <c r="AW15" s="13">
        <v>12.569000000000001</v>
      </c>
      <c r="AX15" s="13">
        <v>3.701281029138356</v>
      </c>
      <c r="AY15" s="13">
        <v>155.53</v>
      </c>
      <c r="AZ15" s="13">
        <v>603.09400000000005</v>
      </c>
      <c r="BA15" s="13">
        <v>819.47199999999998</v>
      </c>
      <c r="BB15" s="13">
        <v>227.86896999999999</v>
      </c>
      <c r="BC15" s="13">
        <v>270</v>
      </c>
      <c r="BD15" s="13">
        <v>356.7</v>
      </c>
      <c r="BE15" s="13">
        <v>190</v>
      </c>
      <c r="BF15" s="13">
        <v>2495.105</v>
      </c>
      <c r="BG15" s="13">
        <v>149.59</v>
      </c>
      <c r="BH15" s="13">
        <v>0</v>
      </c>
      <c r="BI15" s="13">
        <v>0</v>
      </c>
      <c r="BJ15" s="13">
        <v>112.61</v>
      </c>
      <c r="BK15" s="13">
        <v>250</v>
      </c>
      <c r="BL15" s="13">
        <v>385.38299999999998</v>
      </c>
      <c r="BM15" s="13">
        <v>192.69200000000001</v>
      </c>
      <c r="BN15" s="13">
        <v>395.52600000000001</v>
      </c>
      <c r="BO15" s="13">
        <v>621.80100000000004</v>
      </c>
      <c r="BP15" s="13">
        <v>765.58299999999997</v>
      </c>
      <c r="BQ15" s="13">
        <v>9443.7127575407903</v>
      </c>
      <c r="BR15" s="13">
        <v>37346.186597188338</v>
      </c>
      <c r="BS15" s="13">
        <v>750</v>
      </c>
      <c r="BT15" s="13">
        <v>1000</v>
      </c>
      <c r="BU15" s="13">
        <v>1299.3632597988212</v>
      </c>
      <c r="BV15" s="13">
        <v>0</v>
      </c>
      <c r="BW15" s="13">
        <v>0</v>
      </c>
      <c r="BX15" s="13">
        <v>10</v>
      </c>
      <c r="BY15" s="13">
        <v>5309.4440000000004</v>
      </c>
      <c r="BZ15" s="13">
        <v>0</v>
      </c>
      <c r="CA15" s="13">
        <v>79.261680000000027</v>
      </c>
      <c r="CB15" s="13">
        <v>0</v>
      </c>
      <c r="CC15" s="13">
        <v>103.261</v>
      </c>
      <c r="CD15" s="13">
        <v>0</v>
      </c>
      <c r="CE15" s="13">
        <v>3702.2622125410826</v>
      </c>
      <c r="CF15" s="13">
        <v>0</v>
      </c>
      <c r="CG15" s="13">
        <v>154</v>
      </c>
      <c r="CH15" s="13">
        <v>0</v>
      </c>
      <c r="CI15" s="13">
        <v>0</v>
      </c>
      <c r="CJ15" s="13">
        <v>0</v>
      </c>
      <c r="CK15" s="13">
        <v>2096.8742943612747</v>
      </c>
      <c r="CL15" s="13">
        <v>0</v>
      </c>
      <c r="CM15" s="13">
        <v>0</v>
      </c>
      <c r="CN15" s="14">
        <v>0</v>
      </c>
      <c r="CO15" s="53">
        <v>95731.849134612421</v>
      </c>
      <c r="CP15" s="53">
        <v>164033.54860233091</v>
      </c>
    </row>
    <row r="16" spans="1:94">
      <c r="A16" s="6" t="s">
        <v>36</v>
      </c>
      <c r="B16" s="7">
        <v>124446.200295466</v>
      </c>
      <c r="C16" s="13">
        <v>-3037.6713915079254</v>
      </c>
      <c r="D16" s="13"/>
      <c r="E16" s="13"/>
      <c r="F16" s="13"/>
      <c r="G16" s="13">
        <v>-381.36</v>
      </c>
      <c r="H16" s="13">
        <v>108</v>
      </c>
      <c r="I16" s="14"/>
      <c r="J16" s="53">
        <v>121135.16890395807</v>
      </c>
      <c r="K16" s="15">
        <v>475.83</v>
      </c>
      <c r="L16" s="13">
        <v>36</v>
      </c>
      <c r="M16" s="13">
        <v>436.26</v>
      </c>
      <c r="N16" s="13">
        <v>0</v>
      </c>
      <c r="O16" s="13">
        <v>231.85</v>
      </c>
      <c r="P16" s="13">
        <v>0</v>
      </c>
      <c r="Q16" s="13">
        <v>0</v>
      </c>
      <c r="R16" s="13">
        <v>154.47999999999999</v>
      </c>
      <c r="S16" s="13">
        <v>49.32</v>
      </c>
      <c r="T16" s="13">
        <v>907.68</v>
      </c>
      <c r="U16" s="13">
        <v>149.94</v>
      </c>
      <c r="V16" s="13">
        <v>15370.647000000001</v>
      </c>
      <c r="W16" s="13">
        <v>0</v>
      </c>
      <c r="X16" s="13">
        <v>0</v>
      </c>
      <c r="Y16" s="13">
        <v>2102.3080182307444</v>
      </c>
      <c r="Z16" s="13">
        <v>80.86</v>
      </c>
      <c r="AA16" s="13">
        <v>51.5</v>
      </c>
      <c r="AB16" s="13">
        <v>639.779</v>
      </c>
      <c r="AC16" s="13">
        <v>0</v>
      </c>
      <c r="AD16" s="13">
        <v>0</v>
      </c>
      <c r="AE16" s="13">
        <v>0</v>
      </c>
      <c r="AF16" s="13">
        <v>0</v>
      </c>
      <c r="AG16" s="13">
        <v>96</v>
      </c>
      <c r="AH16" s="13">
        <v>0</v>
      </c>
      <c r="AI16" s="13">
        <v>0</v>
      </c>
      <c r="AJ16" s="13">
        <v>28.388999999999999</v>
      </c>
      <c r="AK16" s="13">
        <v>150</v>
      </c>
      <c r="AL16" s="13"/>
      <c r="AM16" s="13">
        <v>170</v>
      </c>
      <c r="AN16" s="13"/>
      <c r="AO16" s="13">
        <v>12185.186378784912</v>
      </c>
      <c r="AP16" s="13">
        <v>0</v>
      </c>
      <c r="AQ16" s="13">
        <v>396.07299999999998</v>
      </c>
      <c r="AR16" s="13"/>
      <c r="AS16" s="13">
        <v>0</v>
      </c>
      <c r="AT16" s="13">
        <v>5</v>
      </c>
      <c r="AU16" s="13"/>
      <c r="AV16" s="13">
        <v>0</v>
      </c>
      <c r="AW16" s="13">
        <v>23.103000000000002</v>
      </c>
      <c r="AX16" s="13">
        <v>7.6959448640553658</v>
      </c>
      <c r="AY16" s="13">
        <v>115.53</v>
      </c>
      <c r="AZ16" s="13">
        <v>648.63</v>
      </c>
      <c r="BA16" s="13">
        <v>539.25699999999995</v>
      </c>
      <c r="BB16" s="13">
        <v>223.41001</v>
      </c>
      <c r="BC16" s="13">
        <v>0</v>
      </c>
      <c r="BD16" s="13">
        <v>707.66</v>
      </c>
      <c r="BE16" s="13">
        <v>277</v>
      </c>
      <c r="BF16" s="13">
        <v>3256.4380000000001</v>
      </c>
      <c r="BG16" s="13">
        <v>149.59</v>
      </c>
      <c r="BH16" s="13">
        <v>1059.0260000000001</v>
      </c>
      <c r="BI16" s="13">
        <v>0</v>
      </c>
      <c r="BJ16" s="13">
        <v>52.77</v>
      </c>
      <c r="BK16" s="13">
        <v>370</v>
      </c>
      <c r="BL16" s="13">
        <v>925.04300000000001</v>
      </c>
      <c r="BM16" s="13">
        <v>886.82500000000005</v>
      </c>
      <c r="BN16" s="13">
        <v>336.65499999999997</v>
      </c>
      <c r="BO16" s="13">
        <v>2573.232</v>
      </c>
      <c r="BP16" s="13">
        <v>814.47299999999996</v>
      </c>
      <c r="BQ16" s="13">
        <v>10330.493573512544</v>
      </c>
      <c r="BR16" s="13">
        <v>49421.960770297148</v>
      </c>
      <c r="BS16" s="13">
        <v>750</v>
      </c>
      <c r="BT16" s="13">
        <v>0</v>
      </c>
      <c r="BU16" s="13">
        <v>2471.7248674179941</v>
      </c>
      <c r="BV16" s="13">
        <v>0</v>
      </c>
      <c r="BW16" s="13">
        <v>0</v>
      </c>
      <c r="BX16" s="13">
        <v>3</v>
      </c>
      <c r="BY16" s="13">
        <v>6747.5688</v>
      </c>
      <c r="BZ16" s="13">
        <v>248.5982129032258</v>
      </c>
      <c r="CA16" s="13">
        <v>480.99337000000008</v>
      </c>
      <c r="CB16" s="13">
        <v>61.984999999999999</v>
      </c>
      <c r="CC16" s="13">
        <v>101.25700000000001</v>
      </c>
      <c r="CD16" s="13">
        <v>0</v>
      </c>
      <c r="CE16" s="13">
        <v>1589.1729273763669</v>
      </c>
      <c r="CF16" s="13">
        <v>0</v>
      </c>
      <c r="CG16" s="13">
        <v>0</v>
      </c>
      <c r="CH16" s="13">
        <v>47.006</v>
      </c>
      <c r="CI16" s="13">
        <v>0</v>
      </c>
      <c r="CJ16" s="13">
        <v>0</v>
      </c>
      <c r="CK16" s="13">
        <v>5888.6745469085954</v>
      </c>
      <c r="CL16" s="13">
        <v>183</v>
      </c>
      <c r="CM16" s="13">
        <v>0</v>
      </c>
      <c r="CN16" s="14">
        <v>0</v>
      </c>
      <c r="CO16" s="53">
        <v>125008.87542029555</v>
      </c>
      <c r="CP16" s="53">
        <v>246144.04432425363</v>
      </c>
    </row>
    <row r="17" spans="1:94">
      <c r="A17" s="6" t="s">
        <v>37</v>
      </c>
      <c r="B17" s="7">
        <v>124433.85244448404</v>
      </c>
      <c r="C17" s="13">
        <v>-3037.3699864542923</v>
      </c>
      <c r="D17" s="13"/>
      <c r="E17" s="13"/>
      <c r="F17" s="13"/>
      <c r="G17" s="13">
        <v>-834.96</v>
      </c>
      <c r="H17" s="13">
        <v>216</v>
      </c>
      <c r="I17" s="14">
        <v>-390.26</v>
      </c>
      <c r="J17" s="53">
        <v>120387.26245802976</v>
      </c>
      <c r="K17" s="15">
        <v>734.08</v>
      </c>
      <c r="L17" s="13">
        <v>90</v>
      </c>
      <c r="M17" s="13">
        <v>3271.95</v>
      </c>
      <c r="N17" s="13">
        <v>0</v>
      </c>
      <c r="O17" s="13">
        <v>339.97</v>
      </c>
      <c r="P17" s="13">
        <v>0</v>
      </c>
      <c r="Q17" s="13">
        <v>0</v>
      </c>
      <c r="R17" s="13">
        <v>234.37</v>
      </c>
      <c r="S17" s="13">
        <v>74.84</v>
      </c>
      <c r="T17" s="13">
        <v>1538.34</v>
      </c>
      <c r="U17" s="13">
        <v>254.13</v>
      </c>
      <c r="V17" s="13">
        <v>26901.123399999997</v>
      </c>
      <c r="W17" s="13">
        <v>128.98599999999999</v>
      </c>
      <c r="X17" s="13">
        <v>0</v>
      </c>
      <c r="Y17" s="13">
        <v>2102.0994221782685</v>
      </c>
      <c r="Z17" s="13">
        <v>0</v>
      </c>
      <c r="AA17" s="13">
        <v>103</v>
      </c>
      <c r="AB17" s="13">
        <v>639.779</v>
      </c>
      <c r="AC17" s="13">
        <v>518.70000000000005</v>
      </c>
      <c r="AD17" s="13">
        <v>0</v>
      </c>
      <c r="AE17" s="13">
        <v>210</v>
      </c>
      <c r="AF17" s="13">
        <v>0</v>
      </c>
      <c r="AG17" s="13">
        <v>144</v>
      </c>
      <c r="AH17" s="13">
        <v>100</v>
      </c>
      <c r="AI17" s="13">
        <v>0</v>
      </c>
      <c r="AJ17" s="13">
        <v>113.556</v>
      </c>
      <c r="AK17" s="13">
        <v>150</v>
      </c>
      <c r="AL17" s="13"/>
      <c r="AM17" s="13">
        <v>170</v>
      </c>
      <c r="AN17" s="13"/>
      <c r="AO17" s="13">
        <v>12739.857218447767</v>
      </c>
      <c r="AP17" s="13">
        <v>490</v>
      </c>
      <c r="AQ17" s="13">
        <v>0</v>
      </c>
      <c r="AR17" s="13">
        <v>156.452</v>
      </c>
      <c r="AS17" s="13">
        <v>92.793999999999997</v>
      </c>
      <c r="AT17" s="13">
        <v>38</v>
      </c>
      <c r="AU17" s="13"/>
      <c r="AV17" s="13">
        <v>-12.26</v>
      </c>
      <c r="AW17" s="13">
        <v>102.866</v>
      </c>
      <c r="AX17" s="13">
        <v>11.425094877420804</v>
      </c>
      <c r="AY17" s="13">
        <v>153.30000000000001</v>
      </c>
      <c r="AZ17" s="13">
        <v>896.04600000000005</v>
      </c>
      <c r="BA17" s="13">
        <v>1475.81</v>
      </c>
      <c r="BB17" s="13">
        <v>307.85433</v>
      </c>
      <c r="BC17" s="13">
        <v>270</v>
      </c>
      <c r="BD17" s="13">
        <v>1167.3599999999999</v>
      </c>
      <c r="BE17" s="13">
        <v>335</v>
      </c>
      <c r="BF17" s="13">
        <v>3690.6089999999999</v>
      </c>
      <c r="BG17" s="13">
        <v>149.59</v>
      </c>
      <c r="BH17" s="13">
        <v>779.74699999999996</v>
      </c>
      <c r="BI17" s="13">
        <v>0</v>
      </c>
      <c r="BJ17" s="13">
        <v>250.66</v>
      </c>
      <c r="BK17" s="13">
        <v>633</v>
      </c>
      <c r="BL17" s="13">
        <v>401.51299999999998</v>
      </c>
      <c r="BM17" s="13">
        <v>265.05700000000002</v>
      </c>
      <c r="BN17" s="13">
        <v>433.63200000000001</v>
      </c>
      <c r="BO17" s="13">
        <v>3265.1280000000002</v>
      </c>
      <c r="BP17" s="13">
        <v>1457.8290000000002</v>
      </c>
      <c r="BQ17" s="13">
        <v>13045.34643240789</v>
      </c>
      <c r="BR17" s="13">
        <v>78247.474477349941</v>
      </c>
      <c r="BS17" s="13">
        <v>750</v>
      </c>
      <c r="BT17" s="13">
        <v>500</v>
      </c>
      <c r="BU17" s="13">
        <v>3646.577476121809</v>
      </c>
      <c r="BV17" s="13">
        <v>900</v>
      </c>
      <c r="BW17" s="13">
        <v>1452.048</v>
      </c>
      <c r="BX17" s="13">
        <v>7</v>
      </c>
      <c r="BY17" s="13">
        <v>8796.2560000000012</v>
      </c>
      <c r="BZ17" s="13">
        <v>248.5982129032258</v>
      </c>
      <c r="CA17" s="13">
        <v>373.36741999999998</v>
      </c>
      <c r="CB17" s="13">
        <v>0</v>
      </c>
      <c r="CC17" s="13">
        <v>89.981999999999999</v>
      </c>
      <c r="CD17" s="13">
        <v>0</v>
      </c>
      <c r="CE17" s="13">
        <v>10338.541597110025</v>
      </c>
      <c r="CF17" s="13">
        <v>0</v>
      </c>
      <c r="CG17" s="13">
        <v>55</v>
      </c>
      <c r="CH17" s="13">
        <v>0</v>
      </c>
      <c r="CI17" s="13">
        <v>0</v>
      </c>
      <c r="CJ17" s="13">
        <v>0</v>
      </c>
      <c r="CK17" s="13">
        <v>18310.929361231316</v>
      </c>
      <c r="CL17" s="13">
        <v>0</v>
      </c>
      <c r="CM17" s="13">
        <v>28.832999999999998</v>
      </c>
      <c r="CN17" s="14">
        <v>2.403</v>
      </c>
      <c r="CO17" s="53">
        <v>204162.5504426276</v>
      </c>
      <c r="CP17" s="53">
        <v>324549.81290065736</v>
      </c>
    </row>
    <row r="18" spans="1:94">
      <c r="A18" s="6" t="s">
        <v>38</v>
      </c>
      <c r="B18" s="7">
        <v>47148.958946733459</v>
      </c>
      <c r="C18" s="13">
        <v>-1150.8832201531829</v>
      </c>
      <c r="D18" s="13">
        <v>-90</v>
      </c>
      <c r="E18" s="13">
        <v>-28.831</v>
      </c>
      <c r="F18" s="13"/>
      <c r="G18" s="13">
        <v>-168</v>
      </c>
      <c r="H18" s="13">
        <v>108</v>
      </c>
      <c r="I18" s="14">
        <v>-186.72</v>
      </c>
      <c r="J18" s="53">
        <v>45632.524726580275</v>
      </c>
      <c r="K18" s="15">
        <v>303.39999999999998</v>
      </c>
      <c r="L18" s="13"/>
      <c r="M18" s="13">
        <v>1308.78</v>
      </c>
      <c r="N18" s="13">
        <v>0</v>
      </c>
      <c r="O18" s="13">
        <v>168.53</v>
      </c>
      <c r="P18" s="13">
        <v>0</v>
      </c>
      <c r="Q18" s="13">
        <v>0</v>
      </c>
      <c r="R18" s="13">
        <v>89.41</v>
      </c>
      <c r="S18" s="13">
        <v>28.55</v>
      </c>
      <c r="T18" s="13">
        <v>496.55</v>
      </c>
      <c r="U18" s="13">
        <v>82.03</v>
      </c>
      <c r="V18" s="13">
        <v>10765.97</v>
      </c>
      <c r="W18" s="13">
        <v>0</v>
      </c>
      <c r="X18" s="13">
        <v>0</v>
      </c>
      <c r="Y18" s="13">
        <v>796.50189567548637</v>
      </c>
      <c r="Z18" s="13">
        <v>80.86</v>
      </c>
      <c r="AA18" s="13">
        <v>51.5</v>
      </c>
      <c r="AB18" s="13">
        <v>400</v>
      </c>
      <c r="AC18" s="13">
        <v>0</v>
      </c>
      <c r="AD18" s="13">
        <v>0</v>
      </c>
      <c r="AE18" s="13">
        <v>140</v>
      </c>
      <c r="AF18" s="13">
        <v>0</v>
      </c>
      <c r="AG18" s="13">
        <v>144</v>
      </c>
      <c r="AH18" s="13">
        <v>0</v>
      </c>
      <c r="AI18" s="13">
        <v>0</v>
      </c>
      <c r="AJ18" s="13">
        <v>28.388999999999999</v>
      </c>
      <c r="AK18" s="13">
        <v>60</v>
      </c>
      <c r="AL18" s="13"/>
      <c r="AM18" s="13">
        <v>170</v>
      </c>
      <c r="AN18" s="13"/>
      <c r="AO18" s="13">
        <v>5965.4448082785566</v>
      </c>
      <c r="AP18" s="13">
        <v>600</v>
      </c>
      <c r="AQ18" s="13">
        <v>0</v>
      </c>
      <c r="AR18" s="13">
        <v>156.452</v>
      </c>
      <c r="AS18" s="13">
        <v>92.793999999999997</v>
      </c>
      <c r="AT18" s="13">
        <v>5</v>
      </c>
      <c r="AU18" s="13"/>
      <c r="AV18" s="13">
        <v>0</v>
      </c>
      <c r="AW18" s="13">
        <v>0</v>
      </c>
      <c r="AX18" s="13">
        <v>2.5674693462953999</v>
      </c>
      <c r="AY18" s="13">
        <v>0</v>
      </c>
      <c r="AZ18" s="13">
        <v>369.23599999999999</v>
      </c>
      <c r="BA18" s="13">
        <v>0</v>
      </c>
      <c r="BB18" s="13">
        <v>304.87227000000001</v>
      </c>
      <c r="BC18" s="13">
        <v>0</v>
      </c>
      <c r="BD18" s="13">
        <v>278</v>
      </c>
      <c r="BE18" s="13">
        <v>0</v>
      </c>
      <c r="BF18" s="13">
        <v>2031.502</v>
      </c>
      <c r="BG18" s="13">
        <v>0</v>
      </c>
      <c r="BH18" s="13">
        <v>0</v>
      </c>
      <c r="BI18" s="13">
        <v>0</v>
      </c>
      <c r="BJ18" s="13">
        <v>144.54</v>
      </c>
      <c r="BK18" s="13">
        <v>310</v>
      </c>
      <c r="BL18" s="13">
        <v>279.30200000000002</v>
      </c>
      <c r="BM18" s="13">
        <v>0</v>
      </c>
      <c r="BN18" s="13">
        <v>0</v>
      </c>
      <c r="BO18" s="13">
        <v>397.67899999999997</v>
      </c>
      <c r="BP18" s="13">
        <v>467.79500000000002</v>
      </c>
      <c r="BQ18" s="13">
        <v>4850.1670408235859</v>
      </c>
      <c r="BR18" s="13">
        <v>22089.749084585255</v>
      </c>
      <c r="BS18" s="13">
        <v>0</v>
      </c>
      <c r="BT18" s="13">
        <v>500</v>
      </c>
      <c r="BU18" s="13">
        <v>1791.6348100114392</v>
      </c>
      <c r="BV18" s="13">
        <v>0</v>
      </c>
      <c r="BW18" s="13">
        <v>0</v>
      </c>
      <c r="BX18" s="13">
        <v>0</v>
      </c>
      <c r="BY18" s="13">
        <v>2927.2512000000002</v>
      </c>
      <c r="BZ18" s="13">
        <v>538.62946129032252</v>
      </c>
      <c r="CA18" s="13">
        <v>290.39145000000002</v>
      </c>
      <c r="CB18" s="13">
        <v>0</v>
      </c>
      <c r="CC18" s="13">
        <v>244.38800000000001</v>
      </c>
      <c r="CD18" s="13">
        <v>0</v>
      </c>
      <c r="CE18" s="13">
        <v>2172.833184898037</v>
      </c>
      <c r="CF18" s="13">
        <v>0</v>
      </c>
      <c r="CG18" s="13">
        <v>0</v>
      </c>
      <c r="CH18" s="13">
        <v>0</v>
      </c>
      <c r="CI18" s="13">
        <v>0</v>
      </c>
      <c r="CJ18" s="13">
        <v>0</v>
      </c>
      <c r="CK18" s="13">
        <v>2658.9296937878589</v>
      </c>
      <c r="CL18" s="13">
        <v>0</v>
      </c>
      <c r="CM18" s="13">
        <v>0</v>
      </c>
      <c r="CN18" s="14">
        <v>0</v>
      </c>
      <c r="CO18" s="53">
        <v>64583.629368696849</v>
      </c>
      <c r="CP18" s="53">
        <v>110216.15409527713</v>
      </c>
    </row>
    <row r="19" spans="1:94">
      <c r="A19" s="6" t="s">
        <v>39</v>
      </c>
      <c r="B19" s="7">
        <v>59878.855560418124</v>
      </c>
      <c r="C19" s="13">
        <v>-1461.6138223606683</v>
      </c>
      <c r="D19" s="13">
        <v>90</v>
      </c>
      <c r="E19" s="13">
        <v>28.831</v>
      </c>
      <c r="F19" s="13"/>
      <c r="G19" s="13">
        <v>-166.32</v>
      </c>
      <c r="H19" s="13">
        <v>108</v>
      </c>
      <c r="I19" s="14">
        <v>-283.66000000000003</v>
      </c>
      <c r="J19" s="53">
        <v>58194.09273805745</v>
      </c>
      <c r="K19" s="15">
        <v>327.92</v>
      </c>
      <c r="L19" s="13">
        <v>12</v>
      </c>
      <c r="M19" s="13">
        <v>1417.845</v>
      </c>
      <c r="N19" s="13">
        <v>4200</v>
      </c>
      <c r="O19" s="13">
        <v>143.38</v>
      </c>
      <c r="P19" s="13">
        <v>0</v>
      </c>
      <c r="Q19" s="13">
        <v>0</v>
      </c>
      <c r="R19" s="13">
        <v>111.1</v>
      </c>
      <c r="S19" s="13">
        <v>35.47</v>
      </c>
      <c r="T19" s="13">
        <v>613.9</v>
      </c>
      <c r="U19" s="13">
        <v>101.41</v>
      </c>
      <c r="V19" s="13">
        <v>12425.1978</v>
      </c>
      <c r="W19" s="13">
        <v>125</v>
      </c>
      <c r="X19" s="13">
        <v>0</v>
      </c>
      <c r="Y19" s="13">
        <v>1011.5519627619678</v>
      </c>
      <c r="Z19" s="13">
        <v>80.86</v>
      </c>
      <c r="AA19" s="13">
        <v>0</v>
      </c>
      <c r="AB19" s="13">
        <v>400</v>
      </c>
      <c r="AC19" s="13">
        <v>0</v>
      </c>
      <c r="AD19" s="13">
        <v>51.944000000000003</v>
      </c>
      <c r="AE19" s="13">
        <v>70</v>
      </c>
      <c r="AF19" s="13">
        <v>0</v>
      </c>
      <c r="AG19" s="13">
        <v>0</v>
      </c>
      <c r="AH19" s="13">
        <v>0</v>
      </c>
      <c r="AI19" s="13">
        <v>0</v>
      </c>
      <c r="AJ19" s="13">
        <v>28.388999999999999</v>
      </c>
      <c r="AK19" s="13">
        <v>75</v>
      </c>
      <c r="AL19" s="13"/>
      <c r="AM19" s="13">
        <v>170</v>
      </c>
      <c r="AN19" s="13"/>
      <c r="AO19" s="13">
        <v>5682.5802487655583</v>
      </c>
      <c r="AP19" s="13">
        <v>0</v>
      </c>
      <c r="AQ19" s="13">
        <v>0</v>
      </c>
      <c r="AR19" s="13">
        <v>176.452</v>
      </c>
      <c r="AS19" s="13">
        <v>168.29400000000001</v>
      </c>
      <c r="AT19" s="13">
        <v>25</v>
      </c>
      <c r="AU19" s="13">
        <v>500</v>
      </c>
      <c r="AV19" s="13">
        <v>3.85</v>
      </c>
      <c r="AW19" s="13">
        <v>31.564</v>
      </c>
      <c r="AX19" s="13">
        <v>1.3292987974235875</v>
      </c>
      <c r="AY19" s="13">
        <v>77.77</v>
      </c>
      <c r="AZ19" s="13">
        <v>527.47199999999998</v>
      </c>
      <c r="BA19" s="13">
        <v>0</v>
      </c>
      <c r="BB19" s="13">
        <v>0</v>
      </c>
      <c r="BC19" s="13">
        <v>270</v>
      </c>
      <c r="BD19" s="13">
        <v>367.22</v>
      </c>
      <c r="BE19" s="13">
        <v>190</v>
      </c>
      <c r="BF19" s="13">
        <v>1413.0609999999999</v>
      </c>
      <c r="BG19" s="13">
        <v>0</v>
      </c>
      <c r="BH19" s="13">
        <v>146.03700000000001</v>
      </c>
      <c r="BI19" s="13">
        <v>0</v>
      </c>
      <c r="BJ19" s="13">
        <v>221.25</v>
      </c>
      <c r="BK19" s="13">
        <v>513</v>
      </c>
      <c r="BL19" s="13">
        <v>220.548</v>
      </c>
      <c r="BM19" s="13">
        <v>0</v>
      </c>
      <c r="BN19" s="13">
        <v>238.90799999999999</v>
      </c>
      <c r="BO19" s="13">
        <v>562.83900000000006</v>
      </c>
      <c r="BP19" s="13">
        <v>598.91</v>
      </c>
      <c r="BQ19" s="13">
        <v>6530.8041026410519</v>
      </c>
      <c r="BR19" s="13">
        <v>26247.459134506295</v>
      </c>
      <c r="BS19" s="13">
        <v>500</v>
      </c>
      <c r="BT19" s="13">
        <v>0</v>
      </c>
      <c r="BU19" s="13">
        <v>1852.5233484215119</v>
      </c>
      <c r="BV19" s="13">
        <v>0</v>
      </c>
      <c r="BW19" s="13">
        <v>0</v>
      </c>
      <c r="BX19" s="13">
        <v>5</v>
      </c>
      <c r="BY19" s="13">
        <v>3166.2056000000007</v>
      </c>
      <c r="BZ19" s="13">
        <v>290.03124838709675</v>
      </c>
      <c r="CA19" s="13">
        <v>688.93008000000009</v>
      </c>
      <c r="CB19" s="13">
        <v>235.54400000000001</v>
      </c>
      <c r="CC19" s="13">
        <v>61.283999999999999</v>
      </c>
      <c r="CD19" s="13">
        <v>0</v>
      </c>
      <c r="CE19" s="13">
        <v>3554.4939359084865</v>
      </c>
      <c r="CF19" s="13">
        <v>0</v>
      </c>
      <c r="CG19" s="13">
        <v>108</v>
      </c>
      <c r="CH19" s="13">
        <v>0</v>
      </c>
      <c r="CI19" s="13">
        <v>0</v>
      </c>
      <c r="CJ19" s="13">
        <v>0</v>
      </c>
      <c r="CK19" s="13">
        <v>4319.8258415282853</v>
      </c>
      <c r="CL19" s="13">
        <v>0</v>
      </c>
      <c r="CM19" s="13">
        <v>0</v>
      </c>
      <c r="CN19" s="14">
        <v>0</v>
      </c>
      <c r="CO19" s="53">
        <v>80897.153601717684</v>
      </c>
      <c r="CP19" s="53">
        <v>139091.24633977513</v>
      </c>
    </row>
    <row r="20" spans="1:94">
      <c r="A20" s="6" t="s">
        <v>40</v>
      </c>
      <c r="B20" s="7">
        <v>87406.012318885725</v>
      </c>
      <c r="C20" s="59">
        <v>-2133.5383678768849</v>
      </c>
      <c r="E20" s="58"/>
      <c r="F20" s="13"/>
      <c r="G20" s="13">
        <v>-173.04</v>
      </c>
      <c r="H20" s="13">
        <v>108</v>
      </c>
      <c r="I20" s="14">
        <v>-775.83</v>
      </c>
      <c r="J20" s="53">
        <v>84431.603951008845</v>
      </c>
      <c r="K20" s="15">
        <v>543.34</v>
      </c>
      <c r="L20" s="13">
        <v>12</v>
      </c>
      <c r="M20" s="13">
        <v>1526.91</v>
      </c>
      <c r="N20" s="13">
        <v>0</v>
      </c>
      <c r="O20" s="13">
        <v>303.77</v>
      </c>
      <c r="P20" s="13">
        <v>0</v>
      </c>
      <c r="Q20" s="13">
        <v>0</v>
      </c>
      <c r="R20" s="13">
        <v>206.33</v>
      </c>
      <c r="S20" s="13">
        <v>65.88000000000001</v>
      </c>
      <c r="T20" s="13">
        <v>1198.26</v>
      </c>
      <c r="U20" s="13">
        <v>197.95</v>
      </c>
      <c r="V20" s="13">
        <v>20629.002</v>
      </c>
      <c r="W20" s="13">
        <v>127.2</v>
      </c>
      <c r="X20" s="13">
        <v>0</v>
      </c>
      <c r="Y20" s="13">
        <v>1476.5767062657635</v>
      </c>
      <c r="Z20" s="13">
        <v>80.86</v>
      </c>
      <c r="AA20" s="13">
        <v>154.5</v>
      </c>
      <c r="AB20" s="13">
        <v>930.78800000000001</v>
      </c>
      <c r="AC20" s="13">
        <v>0</v>
      </c>
      <c r="AD20" s="13">
        <v>0</v>
      </c>
      <c r="AE20" s="13">
        <v>210</v>
      </c>
      <c r="AF20" s="13">
        <v>0</v>
      </c>
      <c r="AG20" s="13">
        <v>96</v>
      </c>
      <c r="AH20" s="13">
        <v>100</v>
      </c>
      <c r="AI20" s="13">
        <v>0</v>
      </c>
      <c r="AJ20" s="13">
        <v>56.777999999999999</v>
      </c>
      <c r="AK20" s="13">
        <v>100</v>
      </c>
      <c r="AL20" s="13"/>
      <c r="AM20" s="13">
        <v>170</v>
      </c>
      <c r="AN20" s="13"/>
      <c r="AO20" s="13">
        <v>10505.628697452919</v>
      </c>
      <c r="AP20" s="13">
        <v>300</v>
      </c>
      <c r="AQ20" s="13">
        <v>0</v>
      </c>
      <c r="AR20" s="13"/>
      <c r="AS20" s="13">
        <v>0</v>
      </c>
      <c r="AT20" s="13">
        <v>40</v>
      </c>
      <c r="AU20" s="13">
        <v>500</v>
      </c>
      <c r="AV20" s="13">
        <v>7.65</v>
      </c>
      <c r="AW20" s="13">
        <v>129.21299999999999</v>
      </c>
      <c r="AX20" s="13">
        <v>19.560788256696188</v>
      </c>
      <c r="AY20" s="13">
        <v>115.53</v>
      </c>
      <c r="AZ20" s="13">
        <v>792.95399999999995</v>
      </c>
      <c r="BA20" s="13">
        <v>1514.452</v>
      </c>
      <c r="BB20" s="13">
        <v>278.88317000000001</v>
      </c>
      <c r="BC20" s="13">
        <v>0</v>
      </c>
      <c r="BD20" s="13">
        <v>435.24</v>
      </c>
      <c r="BE20" s="13">
        <v>277</v>
      </c>
      <c r="BF20" s="13">
        <v>4294.8469999999998</v>
      </c>
      <c r="BG20" s="13">
        <v>0</v>
      </c>
      <c r="BH20" s="13">
        <v>321.53699999999998</v>
      </c>
      <c r="BI20" s="13">
        <v>879.05</v>
      </c>
      <c r="BJ20" s="13">
        <v>6.92</v>
      </c>
      <c r="BK20" s="13">
        <v>1003</v>
      </c>
      <c r="BL20" s="13">
        <v>137.95500000000001</v>
      </c>
      <c r="BM20" s="13">
        <v>0</v>
      </c>
      <c r="BN20" s="13">
        <v>20.818999999999999</v>
      </c>
      <c r="BO20" s="13">
        <v>2545.4660000000003</v>
      </c>
      <c r="BP20" s="13">
        <v>1213.932</v>
      </c>
      <c r="BQ20" s="13">
        <v>11461.694598280383</v>
      </c>
      <c r="BR20" s="13">
        <v>69000.854010125491</v>
      </c>
      <c r="BS20" s="13">
        <v>750</v>
      </c>
      <c r="BT20" s="13">
        <v>2380</v>
      </c>
      <c r="BU20" s="13">
        <v>4145.2498432806333</v>
      </c>
      <c r="BV20" s="13">
        <v>1050</v>
      </c>
      <c r="BW20" s="13">
        <v>0</v>
      </c>
      <c r="BX20" s="13">
        <v>9</v>
      </c>
      <c r="BY20" s="13">
        <v>6200.7864</v>
      </c>
      <c r="BZ20" s="13">
        <v>0</v>
      </c>
      <c r="CA20" s="13">
        <v>561.58406000000002</v>
      </c>
      <c r="CB20" s="13">
        <v>72</v>
      </c>
      <c r="CC20" s="13">
        <v>203.733</v>
      </c>
      <c r="CD20" s="13">
        <v>42.744999999999997</v>
      </c>
      <c r="CE20" s="13">
        <v>4559.3263250088594</v>
      </c>
      <c r="CF20" s="13">
        <v>0</v>
      </c>
      <c r="CG20" s="13">
        <v>80</v>
      </c>
      <c r="CH20" s="13">
        <v>54.317</v>
      </c>
      <c r="CI20" s="13">
        <v>37.174999999999997</v>
      </c>
      <c r="CJ20" s="13">
        <v>206</v>
      </c>
      <c r="CK20" s="13">
        <v>4423.8419148061048</v>
      </c>
      <c r="CL20" s="13">
        <v>0</v>
      </c>
      <c r="CM20" s="13">
        <v>5.7649999999999997</v>
      </c>
      <c r="CN20" s="14">
        <v>25.683</v>
      </c>
      <c r="CO20" s="53">
        <v>158795.53751347688</v>
      </c>
      <c r="CP20" s="53">
        <v>243227.14146448573</v>
      </c>
    </row>
    <row r="21" spans="1:94">
      <c r="A21" s="6" t="s">
        <v>41</v>
      </c>
      <c r="B21" s="7">
        <v>61305.224052269907</v>
      </c>
      <c r="C21" s="13">
        <v>-1496.4307854431831</v>
      </c>
      <c r="D21" s="13"/>
      <c r="E21" s="13"/>
      <c r="F21" s="13"/>
      <c r="G21" s="13">
        <v>-255.92</v>
      </c>
      <c r="H21" s="13">
        <v>108</v>
      </c>
      <c r="I21" s="14"/>
      <c r="J21" s="53">
        <v>59660.873266826726</v>
      </c>
      <c r="K21" s="15">
        <v>405.96</v>
      </c>
      <c r="L21" s="13">
        <v>30</v>
      </c>
      <c r="M21" s="13">
        <v>1308.78</v>
      </c>
      <c r="N21" s="13">
        <v>0</v>
      </c>
      <c r="O21" s="13">
        <v>184.19</v>
      </c>
      <c r="P21" s="13">
        <v>0</v>
      </c>
      <c r="Q21" s="13">
        <v>0</v>
      </c>
      <c r="R21" s="13">
        <v>93.64</v>
      </c>
      <c r="S21" s="13">
        <v>29.89</v>
      </c>
      <c r="T21" s="13">
        <v>625.87</v>
      </c>
      <c r="U21" s="13">
        <v>103.39</v>
      </c>
      <c r="V21" s="13">
        <v>10712.6386</v>
      </c>
      <c r="W21" s="13">
        <v>0</v>
      </c>
      <c r="X21" s="13">
        <v>0</v>
      </c>
      <c r="Y21" s="13">
        <v>1035.6480453281863</v>
      </c>
      <c r="Z21" s="13">
        <v>80.86</v>
      </c>
      <c r="AA21" s="13">
        <v>0</v>
      </c>
      <c r="AB21" s="13">
        <v>400</v>
      </c>
      <c r="AC21" s="13">
        <v>142.5</v>
      </c>
      <c r="AD21" s="13">
        <v>0</v>
      </c>
      <c r="AE21" s="13">
        <v>0</v>
      </c>
      <c r="AF21" s="13">
        <v>0</v>
      </c>
      <c r="AG21" s="13">
        <v>48</v>
      </c>
      <c r="AH21" s="13">
        <v>0</v>
      </c>
      <c r="AI21" s="13">
        <v>0</v>
      </c>
      <c r="AJ21" s="13">
        <v>28.388999999999999</v>
      </c>
      <c r="AK21" s="13">
        <v>60</v>
      </c>
      <c r="AL21" s="13"/>
      <c r="AM21" s="13">
        <v>170</v>
      </c>
      <c r="AN21" s="13"/>
      <c r="AO21" s="13">
        <v>6347.1192395273656</v>
      </c>
      <c r="AP21" s="13">
        <v>490</v>
      </c>
      <c r="AQ21" s="13">
        <v>0</v>
      </c>
      <c r="AR21" s="13"/>
      <c r="AS21" s="13">
        <v>0</v>
      </c>
      <c r="AT21" s="13">
        <v>10</v>
      </c>
      <c r="AU21" s="13"/>
      <c r="AV21" s="13">
        <v>-0.54</v>
      </c>
      <c r="AW21" s="13">
        <v>53.933999999999997</v>
      </c>
      <c r="AX21" s="13">
        <v>3.5367647753412457</v>
      </c>
      <c r="AY21" s="13">
        <v>0</v>
      </c>
      <c r="AZ21" s="13">
        <v>576.11599999999999</v>
      </c>
      <c r="BA21" s="13">
        <v>0</v>
      </c>
      <c r="BB21" s="13">
        <v>127.24659</v>
      </c>
      <c r="BC21" s="13">
        <v>0</v>
      </c>
      <c r="BD21" s="13">
        <v>381.72</v>
      </c>
      <c r="BE21" s="13">
        <v>114.5</v>
      </c>
      <c r="BF21" s="13">
        <v>2004.8820000000001</v>
      </c>
      <c r="BG21" s="13">
        <v>0</v>
      </c>
      <c r="BH21" s="13">
        <v>0</v>
      </c>
      <c r="BI21" s="13">
        <v>0</v>
      </c>
      <c r="BJ21" s="13">
        <v>167.92</v>
      </c>
      <c r="BK21" s="13">
        <v>310</v>
      </c>
      <c r="BL21" s="13">
        <v>262.10500000000002</v>
      </c>
      <c r="BM21" s="13">
        <v>0</v>
      </c>
      <c r="BN21" s="13">
        <v>132.76599999999999</v>
      </c>
      <c r="BO21" s="13">
        <v>197.232</v>
      </c>
      <c r="BP21" s="13">
        <v>317.23399999999998</v>
      </c>
      <c r="BQ21" s="13">
        <v>5360.644511888584</v>
      </c>
      <c r="BR21" s="13">
        <v>20997.050369162738</v>
      </c>
      <c r="BS21" s="13">
        <v>0</v>
      </c>
      <c r="BT21" s="13">
        <v>0</v>
      </c>
      <c r="BU21" s="13">
        <v>1056.1935128916168</v>
      </c>
      <c r="BV21" s="13">
        <v>0</v>
      </c>
      <c r="BW21" s="13">
        <v>0</v>
      </c>
      <c r="BX21" s="13">
        <v>1</v>
      </c>
      <c r="BY21" s="13">
        <v>2240.3735999999999</v>
      </c>
      <c r="BZ21" s="13">
        <v>0</v>
      </c>
      <c r="CA21" s="13">
        <v>-56.764459999999985</v>
      </c>
      <c r="CB21" s="13">
        <v>0</v>
      </c>
      <c r="CC21" s="13">
        <v>41.253999999999998</v>
      </c>
      <c r="CD21" s="13">
        <v>0</v>
      </c>
      <c r="CE21" s="13">
        <v>1404.9347613300029</v>
      </c>
      <c r="CF21" s="13">
        <v>0</v>
      </c>
      <c r="CG21" s="13">
        <v>0</v>
      </c>
      <c r="CH21" s="13">
        <v>0</v>
      </c>
      <c r="CI21" s="13">
        <v>0</v>
      </c>
      <c r="CJ21" s="13">
        <v>0</v>
      </c>
      <c r="CK21" s="13">
        <v>4991.692413297842</v>
      </c>
      <c r="CL21" s="13">
        <v>0</v>
      </c>
      <c r="CM21" s="13">
        <v>0</v>
      </c>
      <c r="CN21" s="14"/>
      <c r="CO21" s="53">
        <v>62991.905948201675</v>
      </c>
      <c r="CP21" s="53">
        <v>122652.77921502839</v>
      </c>
    </row>
    <row r="22" spans="1:94">
      <c r="A22" s="6" t="s">
        <v>42</v>
      </c>
      <c r="B22" s="7">
        <v>53699.03190958545</v>
      </c>
      <c r="C22" s="13">
        <v>-1310.7673243227334</v>
      </c>
      <c r="D22" s="13"/>
      <c r="E22" s="13"/>
      <c r="F22" s="13">
        <v>4.899</v>
      </c>
      <c r="G22" s="13">
        <v>-160.16</v>
      </c>
      <c r="H22" s="13">
        <v>108</v>
      </c>
      <c r="I22" s="14">
        <v>-274.52999999999997</v>
      </c>
      <c r="J22" s="53">
        <v>52066.473585262713</v>
      </c>
      <c r="K22" s="15">
        <v>337.24</v>
      </c>
      <c r="L22" s="13">
        <v>18</v>
      </c>
      <c r="M22" s="13">
        <v>981.58500000000004</v>
      </c>
      <c r="N22" s="13">
        <v>0</v>
      </c>
      <c r="O22" s="13">
        <v>218.29</v>
      </c>
      <c r="P22" s="13">
        <v>0</v>
      </c>
      <c r="Q22" s="13">
        <v>0</v>
      </c>
      <c r="R22" s="13">
        <v>99.46</v>
      </c>
      <c r="S22" s="13">
        <v>31.760000000000005</v>
      </c>
      <c r="T22" s="13">
        <v>565.20000000000005</v>
      </c>
      <c r="U22" s="13">
        <v>93.37</v>
      </c>
      <c r="V22" s="13">
        <v>11366.035400000001</v>
      </c>
      <c r="W22" s="13">
        <v>21.25</v>
      </c>
      <c r="X22" s="13">
        <v>0</v>
      </c>
      <c r="Y22" s="13">
        <v>907.15429709156922</v>
      </c>
      <c r="Z22" s="13">
        <v>80.86</v>
      </c>
      <c r="AA22" s="13">
        <v>51.5</v>
      </c>
      <c r="AB22" s="13">
        <v>400</v>
      </c>
      <c r="AC22" s="13">
        <v>42.75</v>
      </c>
      <c r="AD22" s="13">
        <v>0</v>
      </c>
      <c r="AE22" s="13">
        <v>0</v>
      </c>
      <c r="AF22" s="13">
        <v>0</v>
      </c>
      <c r="AG22" s="13">
        <v>48</v>
      </c>
      <c r="AH22" s="13">
        <v>0</v>
      </c>
      <c r="AI22" s="13">
        <v>0</v>
      </c>
      <c r="AJ22" s="13">
        <v>28.388999999999999</v>
      </c>
      <c r="AK22" s="13">
        <v>75</v>
      </c>
      <c r="AL22" s="13"/>
      <c r="AM22" s="13">
        <v>170</v>
      </c>
      <c r="AN22" s="13">
        <v>62.5</v>
      </c>
      <c r="AO22" s="13">
        <v>7275.4173188941277</v>
      </c>
      <c r="AP22" s="13">
        <v>210</v>
      </c>
      <c r="AQ22" s="13">
        <v>0</v>
      </c>
      <c r="AR22" s="13">
        <v>156.452</v>
      </c>
      <c r="AS22" s="13">
        <v>92.793999999999997</v>
      </c>
      <c r="AT22" s="13">
        <v>17</v>
      </c>
      <c r="AU22" s="13"/>
      <c r="AV22" s="13">
        <v>8.4700000000000006</v>
      </c>
      <c r="AW22" s="13">
        <v>74.325999999999993</v>
      </c>
      <c r="AX22" s="13">
        <v>1.3981779473872116</v>
      </c>
      <c r="AY22" s="13">
        <v>0</v>
      </c>
      <c r="AZ22" s="13">
        <v>75</v>
      </c>
      <c r="BA22" s="13">
        <v>0</v>
      </c>
      <c r="BB22" s="13">
        <v>148.0291</v>
      </c>
      <c r="BC22" s="13">
        <v>0</v>
      </c>
      <c r="BD22" s="13">
        <v>255.26</v>
      </c>
      <c r="BE22" s="13">
        <v>172.5</v>
      </c>
      <c r="BF22" s="13">
        <v>1732.489</v>
      </c>
      <c r="BG22" s="13">
        <v>0</v>
      </c>
      <c r="BH22" s="13">
        <v>284.48899999999998</v>
      </c>
      <c r="BI22" s="13">
        <v>0</v>
      </c>
      <c r="BJ22" s="13">
        <v>0</v>
      </c>
      <c r="BK22" s="13">
        <v>370</v>
      </c>
      <c r="BL22" s="13">
        <v>0</v>
      </c>
      <c r="BM22" s="13">
        <v>0</v>
      </c>
      <c r="BN22" s="13">
        <v>0</v>
      </c>
      <c r="BO22" s="13">
        <v>0</v>
      </c>
      <c r="BP22" s="13">
        <v>119.449</v>
      </c>
      <c r="BQ22" s="13">
        <v>3631.6725056777755</v>
      </c>
      <c r="BR22" s="13">
        <v>18039.792440052664</v>
      </c>
      <c r="BS22" s="13">
        <v>500</v>
      </c>
      <c r="BT22" s="13">
        <v>0</v>
      </c>
      <c r="BU22" s="13">
        <v>1029.5372848144129</v>
      </c>
      <c r="BV22" s="13">
        <v>0</v>
      </c>
      <c r="BW22" s="13">
        <v>0</v>
      </c>
      <c r="BX22" s="13">
        <v>1</v>
      </c>
      <c r="BY22" s="13">
        <v>3580.3808000000004</v>
      </c>
      <c r="BZ22" s="13">
        <v>0</v>
      </c>
      <c r="CA22" s="13">
        <v>90.007279999999994</v>
      </c>
      <c r="CB22" s="13">
        <v>0</v>
      </c>
      <c r="CC22" s="13">
        <v>49.764000000000003</v>
      </c>
      <c r="CD22" s="13">
        <v>0</v>
      </c>
      <c r="CE22" s="13">
        <v>1357.9529627594911</v>
      </c>
      <c r="CF22" s="13">
        <v>0</v>
      </c>
      <c r="CG22" s="13">
        <v>0</v>
      </c>
      <c r="CH22" s="13">
        <v>0</v>
      </c>
      <c r="CI22" s="13">
        <v>0</v>
      </c>
      <c r="CJ22" s="13">
        <v>0</v>
      </c>
      <c r="CK22" s="13">
        <v>2269.8921208446118</v>
      </c>
      <c r="CL22" s="13">
        <v>0</v>
      </c>
      <c r="CM22" s="13">
        <v>0</v>
      </c>
      <c r="CN22" s="14">
        <v>0</v>
      </c>
      <c r="CO22" s="53">
        <v>57141.416688082041</v>
      </c>
      <c r="CP22" s="53">
        <v>109207.89027334476</v>
      </c>
    </row>
    <row r="23" spans="1:94">
      <c r="A23" s="6" t="s">
        <v>43</v>
      </c>
      <c r="B23" s="7">
        <v>159510.49502950071</v>
      </c>
      <c r="C23" s="13">
        <v>-3893.5738194172486</v>
      </c>
      <c r="D23" s="13"/>
      <c r="E23" s="13"/>
      <c r="F23" s="13"/>
      <c r="G23" s="13">
        <v>-329.28</v>
      </c>
      <c r="H23" s="13">
        <v>216</v>
      </c>
      <c r="I23" s="14">
        <v>-284.12</v>
      </c>
      <c r="J23" s="53">
        <v>155219.52121008348</v>
      </c>
      <c r="K23" s="15">
        <v>786.41</v>
      </c>
      <c r="L23" s="13">
        <v>102</v>
      </c>
      <c r="M23" s="13">
        <v>763.45500000000004</v>
      </c>
      <c r="N23" s="13">
        <v>0</v>
      </c>
      <c r="O23" s="13">
        <v>344.45</v>
      </c>
      <c r="P23" s="13">
        <v>0</v>
      </c>
      <c r="Q23" s="13">
        <v>0</v>
      </c>
      <c r="R23" s="13">
        <v>293.08999999999997</v>
      </c>
      <c r="S23" s="13">
        <v>93.589999999999989</v>
      </c>
      <c r="T23" s="13">
        <v>1373.89</v>
      </c>
      <c r="U23" s="13">
        <v>226.96</v>
      </c>
      <c r="V23" s="13">
        <v>29026.332999999999</v>
      </c>
      <c r="W23" s="13">
        <v>0</v>
      </c>
      <c r="X23" s="13">
        <v>0</v>
      </c>
      <c r="Y23" s="13">
        <v>2694.6599566422619</v>
      </c>
      <c r="Z23" s="13">
        <v>80.86</v>
      </c>
      <c r="AA23" s="13">
        <v>257.5</v>
      </c>
      <c r="AB23" s="13">
        <v>800</v>
      </c>
      <c r="AC23" s="13">
        <v>285</v>
      </c>
      <c r="AD23" s="13">
        <v>0</v>
      </c>
      <c r="AE23" s="13">
        <v>140</v>
      </c>
      <c r="AF23" s="13">
        <v>0</v>
      </c>
      <c r="AG23" s="13">
        <v>144</v>
      </c>
      <c r="AH23" s="13">
        <v>100</v>
      </c>
      <c r="AI23" s="13">
        <v>0</v>
      </c>
      <c r="AJ23" s="13">
        <v>56.777999999999999</v>
      </c>
      <c r="AK23" s="13">
        <v>325</v>
      </c>
      <c r="AL23" s="13"/>
      <c r="AM23" s="13">
        <v>330</v>
      </c>
      <c r="AN23" s="13"/>
      <c r="AO23" s="13">
        <v>16117.329430492213</v>
      </c>
      <c r="AP23" s="13">
        <v>0</v>
      </c>
      <c r="AQ23" s="13">
        <v>0</v>
      </c>
      <c r="AR23" s="13">
        <v>176.452</v>
      </c>
      <c r="AS23" s="13">
        <v>168.29400000000001</v>
      </c>
      <c r="AT23" s="13">
        <v>30</v>
      </c>
      <c r="AU23" s="13"/>
      <c r="AV23" s="13">
        <v>4.3600000000000003</v>
      </c>
      <c r="AW23" s="13">
        <v>121.431</v>
      </c>
      <c r="AX23" s="13">
        <v>20.132050079587774</v>
      </c>
      <c r="AY23" s="13">
        <v>0</v>
      </c>
      <c r="AZ23" s="13">
        <v>1368.9960000000001</v>
      </c>
      <c r="BA23" s="13">
        <v>1220.1849999999999</v>
      </c>
      <c r="BB23" s="13">
        <v>0</v>
      </c>
      <c r="BC23" s="13">
        <v>270</v>
      </c>
      <c r="BD23" s="13">
        <v>719.68</v>
      </c>
      <c r="BE23" s="13">
        <v>335</v>
      </c>
      <c r="BF23" s="13">
        <v>4292.62</v>
      </c>
      <c r="BG23" s="13">
        <v>149.59</v>
      </c>
      <c r="BH23" s="13">
        <v>0</v>
      </c>
      <c r="BI23" s="13">
        <v>0</v>
      </c>
      <c r="BJ23" s="13">
        <v>25.299999999999997</v>
      </c>
      <c r="BK23" s="13">
        <v>1110</v>
      </c>
      <c r="BL23" s="13">
        <v>535.73</v>
      </c>
      <c r="BM23" s="13">
        <v>0</v>
      </c>
      <c r="BN23" s="13">
        <v>0</v>
      </c>
      <c r="BO23" s="13">
        <v>5005.2439999999997</v>
      </c>
      <c r="BP23" s="13">
        <v>1120.596</v>
      </c>
      <c r="BQ23" s="13">
        <v>19985.074731756755</v>
      </c>
      <c r="BR23" s="13">
        <v>101106.57422798839</v>
      </c>
      <c r="BS23" s="13">
        <v>1000</v>
      </c>
      <c r="BT23" s="13">
        <v>1400</v>
      </c>
      <c r="BU23" s="13">
        <v>4323.554563524377</v>
      </c>
      <c r="BV23" s="13">
        <v>1050</v>
      </c>
      <c r="BW23" s="13">
        <v>600</v>
      </c>
      <c r="BX23" s="13">
        <v>1</v>
      </c>
      <c r="BY23" s="13">
        <v>21214.200799999999</v>
      </c>
      <c r="BZ23" s="13">
        <v>0</v>
      </c>
      <c r="CA23" s="13">
        <v>5.6858960000002661</v>
      </c>
      <c r="CB23" s="13">
        <v>0</v>
      </c>
      <c r="CC23" s="13">
        <v>0</v>
      </c>
      <c r="CD23" s="13">
        <v>0</v>
      </c>
      <c r="CE23" s="13">
        <v>6502.8285287910066</v>
      </c>
      <c r="CF23" s="13">
        <v>0</v>
      </c>
      <c r="CG23" s="13">
        <v>0</v>
      </c>
      <c r="CH23" s="13">
        <v>0</v>
      </c>
      <c r="CI23" s="13">
        <v>50</v>
      </c>
      <c r="CJ23" s="13">
        <v>47.5</v>
      </c>
      <c r="CK23" s="13">
        <v>14763.109664628922</v>
      </c>
      <c r="CL23" s="13">
        <v>0</v>
      </c>
      <c r="CM23" s="13">
        <v>120</v>
      </c>
      <c r="CN23" s="14">
        <v>0</v>
      </c>
      <c r="CO23" s="53">
        <v>243184.4438499035</v>
      </c>
      <c r="CP23" s="53">
        <v>398403.96505998698</v>
      </c>
    </row>
    <row r="24" spans="1:94">
      <c r="A24" s="16" t="s">
        <v>44</v>
      </c>
      <c r="B24" s="17">
        <v>175780.19807053197</v>
      </c>
      <c r="C24" s="18">
        <v>-4290.709379673247</v>
      </c>
      <c r="D24" s="18"/>
      <c r="E24" s="18"/>
      <c r="F24" s="18"/>
      <c r="G24" s="18">
        <v>-530.32000000000005</v>
      </c>
      <c r="H24" s="18">
        <v>216</v>
      </c>
      <c r="I24" s="19">
        <v>-280.88</v>
      </c>
      <c r="J24" s="53">
        <v>170894.28869085872</v>
      </c>
      <c r="K24" s="20">
        <v>1033.6500000000001</v>
      </c>
      <c r="L24" s="18">
        <v>90</v>
      </c>
      <c r="M24" s="18">
        <v>436.26</v>
      </c>
      <c r="N24" s="18">
        <v>0</v>
      </c>
      <c r="O24" s="18">
        <v>592.14</v>
      </c>
      <c r="P24" s="18">
        <v>0</v>
      </c>
      <c r="Q24" s="18">
        <v>0</v>
      </c>
      <c r="R24" s="18">
        <v>468.21</v>
      </c>
      <c r="S24" s="18">
        <v>149.5</v>
      </c>
      <c r="T24" s="18">
        <v>2133.08</v>
      </c>
      <c r="U24" s="18">
        <v>352.38</v>
      </c>
      <c r="V24" s="18">
        <v>38676.8554</v>
      </c>
      <c r="W24" s="18">
        <v>127.96899999999999</v>
      </c>
      <c r="X24" s="18">
        <v>0</v>
      </c>
      <c r="Y24" s="18">
        <v>2969.5090647402558</v>
      </c>
      <c r="Z24" s="18">
        <v>80.86</v>
      </c>
      <c r="AA24" s="18">
        <v>309</v>
      </c>
      <c r="AB24" s="18">
        <v>1330.788</v>
      </c>
      <c r="AC24" s="18">
        <v>0</v>
      </c>
      <c r="AD24" s="18">
        <v>0</v>
      </c>
      <c r="AE24" s="18">
        <v>350</v>
      </c>
      <c r="AF24" s="18">
        <v>0</v>
      </c>
      <c r="AG24" s="18">
        <v>288</v>
      </c>
      <c r="AH24" s="18">
        <v>100</v>
      </c>
      <c r="AI24" s="18">
        <v>0</v>
      </c>
      <c r="AJ24" s="18">
        <v>85.17</v>
      </c>
      <c r="AK24" s="18">
        <v>225</v>
      </c>
      <c r="AL24" s="18">
        <v>350</v>
      </c>
      <c r="AM24" s="18">
        <v>170</v>
      </c>
      <c r="AN24" s="18">
        <v>100</v>
      </c>
      <c r="AO24" s="18">
        <v>21867.603092721165</v>
      </c>
      <c r="AP24" s="18">
        <v>560</v>
      </c>
      <c r="AQ24" s="18">
        <v>0</v>
      </c>
      <c r="AR24" s="18"/>
      <c r="AS24" s="18">
        <v>0</v>
      </c>
      <c r="AT24" s="18">
        <v>130</v>
      </c>
      <c r="AU24" s="18"/>
      <c r="AV24" s="18">
        <v>16.260000000000002</v>
      </c>
      <c r="AW24" s="18">
        <v>216.70599999999999</v>
      </c>
      <c r="AX24" s="18">
        <v>26.19025813823006</v>
      </c>
      <c r="AY24" s="18">
        <v>97.77</v>
      </c>
      <c r="AZ24" s="18">
        <v>1536.4920000000002</v>
      </c>
      <c r="BA24" s="18">
        <v>1056.088</v>
      </c>
      <c r="BB24" s="18">
        <v>259.37283000000002</v>
      </c>
      <c r="BC24" s="18">
        <v>270</v>
      </c>
      <c r="BD24" s="18">
        <v>948.32</v>
      </c>
      <c r="BE24" s="18">
        <v>335</v>
      </c>
      <c r="BF24" s="18">
        <v>5812.49</v>
      </c>
      <c r="BG24" s="18">
        <v>149.59</v>
      </c>
      <c r="BH24" s="18">
        <v>751.98799999999994</v>
      </c>
      <c r="BI24" s="18">
        <v>0</v>
      </c>
      <c r="BJ24" s="18">
        <v>26.39</v>
      </c>
      <c r="BK24" s="18">
        <v>1803</v>
      </c>
      <c r="BL24" s="18">
        <v>1182.9000000000001</v>
      </c>
      <c r="BM24" s="18">
        <v>18.875</v>
      </c>
      <c r="BN24" s="18">
        <v>374.85699999999997</v>
      </c>
      <c r="BO24" s="18">
        <v>6298.42</v>
      </c>
      <c r="BP24" s="18">
        <v>2761.7640000000001</v>
      </c>
      <c r="BQ24" s="18">
        <v>26146.464250968034</v>
      </c>
      <c r="BR24" s="18">
        <v>138905.51618535953</v>
      </c>
      <c r="BS24" s="18">
        <v>1750</v>
      </c>
      <c r="BT24" s="18">
        <v>2251</v>
      </c>
      <c r="BU24" s="18">
        <v>8824.4401515532045</v>
      </c>
      <c r="BV24" s="18">
        <v>900</v>
      </c>
      <c r="BW24" s="18">
        <v>674.67899999999997</v>
      </c>
      <c r="BX24" s="18">
        <v>7</v>
      </c>
      <c r="BY24" s="18">
        <v>10681.2768</v>
      </c>
      <c r="BZ24" s="18">
        <v>1284.4241000000002</v>
      </c>
      <c r="CA24" s="18">
        <v>610.24407999999994</v>
      </c>
      <c r="CB24" s="18">
        <v>268.42</v>
      </c>
      <c r="CC24" s="18">
        <v>240.571</v>
      </c>
      <c r="CD24" s="18">
        <v>0</v>
      </c>
      <c r="CE24" s="18">
        <v>11808.738653619748</v>
      </c>
      <c r="CF24" s="18">
        <v>0</v>
      </c>
      <c r="CG24" s="18">
        <v>180.4</v>
      </c>
      <c r="CH24" s="18">
        <v>191.36</v>
      </c>
      <c r="CI24" s="18">
        <v>50</v>
      </c>
      <c r="CJ24" s="18">
        <v>39</v>
      </c>
      <c r="CK24" s="18">
        <v>5526.8812493280811</v>
      </c>
      <c r="CL24" s="18">
        <v>0</v>
      </c>
      <c r="CM24" s="18">
        <v>53.87</v>
      </c>
      <c r="CN24" s="19">
        <v>79.834000000000003</v>
      </c>
      <c r="CO24" s="53">
        <v>307392.56711642822</v>
      </c>
      <c r="CP24" s="53">
        <v>478286.85580728692</v>
      </c>
    </row>
    <row r="25" spans="1:94">
      <c r="A25" s="21" t="s">
        <v>45</v>
      </c>
      <c r="B25" s="22">
        <v>1965523.1223245554</v>
      </c>
      <c r="C25" s="8">
        <v>-47977.466116739</v>
      </c>
      <c r="D25" s="8">
        <v>0</v>
      </c>
      <c r="E25" s="8">
        <v>0</v>
      </c>
      <c r="F25" s="8">
        <v>0</v>
      </c>
      <c r="G25" s="8">
        <v>-6722.2399999999989</v>
      </c>
      <c r="H25" s="11">
        <v>3633.12</v>
      </c>
      <c r="I25" s="8">
        <v>-5089.54</v>
      </c>
      <c r="J25" s="22">
        <v>1909366.9962078163</v>
      </c>
      <c r="K25" s="52">
        <v>11322.969999999998</v>
      </c>
      <c r="L25" s="52">
        <v>876</v>
      </c>
      <c r="M25" s="52">
        <v>20940.479999999996</v>
      </c>
      <c r="N25" s="52">
        <v>4200</v>
      </c>
      <c r="O25" s="52">
        <v>5495.62</v>
      </c>
      <c r="P25" s="52">
        <v>141</v>
      </c>
      <c r="Q25" s="52">
        <v>66.7</v>
      </c>
      <c r="R25" s="52">
        <v>3991.68</v>
      </c>
      <c r="S25" s="52">
        <v>1274.49</v>
      </c>
      <c r="T25" s="52">
        <v>20145.329999999994</v>
      </c>
      <c r="U25" s="52">
        <v>3327.9199999999996</v>
      </c>
      <c r="V25" s="52">
        <v>385444.04920000001</v>
      </c>
      <c r="W25" s="52">
        <v>1000</v>
      </c>
      <c r="X25" s="52">
        <v>56200</v>
      </c>
      <c r="Y25" s="52">
        <v>33204.187916305469</v>
      </c>
      <c r="Z25" s="50">
        <v>2217.1899999999996</v>
      </c>
      <c r="AA25" s="50">
        <v>2060</v>
      </c>
      <c r="AB25" s="50">
        <v>12507.882000000001</v>
      </c>
      <c r="AC25" s="50">
        <v>1916.7</v>
      </c>
      <c r="AD25" s="50">
        <v>207.77600000000001</v>
      </c>
      <c r="AE25" s="50">
        <v>2450</v>
      </c>
      <c r="AF25" s="50">
        <v>760.625</v>
      </c>
      <c r="AG25" s="50">
        <v>1680</v>
      </c>
      <c r="AH25" s="50">
        <v>700</v>
      </c>
      <c r="AI25" s="50">
        <v>456.37900000000002</v>
      </c>
      <c r="AJ25" s="50">
        <v>965.23100000000011</v>
      </c>
      <c r="AK25" s="50">
        <v>2525</v>
      </c>
      <c r="AL25" s="50">
        <v>350</v>
      </c>
      <c r="AM25" s="50">
        <v>4570</v>
      </c>
      <c r="AN25" s="50">
        <v>162.5</v>
      </c>
      <c r="AO25" s="50">
        <v>216410.38584021438</v>
      </c>
      <c r="AP25" s="50">
        <v>7678.35</v>
      </c>
      <c r="AQ25" s="50">
        <v>396.07299999999998</v>
      </c>
      <c r="AR25" s="50">
        <v>1331.616</v>
      </c>
      <c r="AS25" s="50">
        <v>1044.3520000000001</v>
      </c>
      <c r="AT25" s="50">
        <v>532</v>
      </c>
      <c r="AU25" s="50">
        <v>2000</v>
      </c>
      <c r="AV25" s="50">
        <v>71.8</v>
      </c>
      <c r="AW25" s="50">
        <v>1349.1549999999997</v>
      </c>
      <c r="AX25" s="50">
        <v>198.50545071267956</v>
      </c>
      <c r="AY25" s="50">
        <v>1222.02</v>
      </c>
      <c r="AZ25" s="50">
        <v>16892.650000000001</v>
      </c>
      <c r="BA25" s="50">
        <v>9005.384</v>
      </c>
      <c r="BB25" s="50">
        <v>3707.0056400000003</v>
      </c>
      <c r="BC25" s="50">
        <v>2607.8000000000002</v>
      </c>
      <c r="BD25" s="50">
        <v>12014.999999999998</v>
      </c>
      <c r="BE25" s="50">
        <v>4808.76</v>
      </c>
      <c r="BF25" s="50">
        <v>60967.052179999999</v>
      </c>
      <c r="BG25" s="50">
        <v>1367.2499999999998</v>
      </c>
      <c r="BH25" s="50">
        <v>8780.0389999999989</v>
      </c>
      <c r="BI25" s="50">
        <v>3824.0820000000003</v>
      </c>
      <c r="BJ25" s="50">
        <v>2182.1529999999998</v>
      </c>
      <c r="BK25" s="50">
        <v>14376.275</v>
      </c>
      <c r="BL25" s="50">
        <v>9715.9929999999968</v>
      </c>
      <c r="BM25" s="50">
        <v>3069.4650000000001</v>
      </c>
      <c r="BN25" s="50">
        <v>3548.683</v>
      </c>
      <c r="BO25" s="50">
        <v>105767.96100000002</v>
      </c>
      <c r="BP25" s="50">
        <v>18606.217000000001</v>
      </c>
      <c r="BQ25" s="50">
        <v>247458.62763166067</v>
      </c>
      <c r="BR25" s="50">
        <v>1377313.072404834</v>
      </c>
      <c r="BS25" s="50">
        <v>20757.5</v>
      </c>
      <c r="BT25" s="50">
        <v>15164.005999999999</v>
      </c>
      <c r="BU25" s="50">
        <v>71635.258926667186</v>
      </c>
      <c r="BV25" s="50">
        <v>7087.5</v>
      </c>
      <c r="BW25" s="50">
        <v>5401.4059999999999</v>
      </c>
      <c r="BX25" s="50">
        <v>120</v>
      </c>
      <c r="BY25" s="50">
        <v>199044.27439999999</v>
      </c>
      <c r="BZ25" s="50">
        <v>11481.094132580642</v>
      </c>
      <c r="CA25" s="50">
        <v>4611.1666380000006</v>
      </c>
      <c r="CB25" s="50">
        <v>3043.3430000000003</v>
      </c>
      <c r="CC25" s="50">
        <v>2297.7939999999999</v>
      </c>
      <c r="CD25" s="50">
        <v>427.45</v>
      </c>
      <c r="CE25" s="50">
        <v>124373.70185621417</v>
      </c>
      <c r="CF25" s="50">
        <v>431.96600000000001</v>
      </c>
      <c r="CG25" s="50">
        <v>577.4</v>
      </c>
      <c r="CH25" s="50">
        <v>435.44400000000002</v>
      </c>
      <c r="CI25" s="50">
        <v>171.87</v>
      </c>
      <c r="CJ25" s="50">
        <v>292.5</v>
      </c>
      <c r="CK25" s="11">
        <v>124860.29143060443</v>
      </c>
      <c r="CL25" s="50">
        <v>183</v>
      </c>
      <c r="CM25" s="11">
        <v>16.917999999999942</v>
      </c>
      <c r="CN25" s="11">
        <v>3811.4899999999993</v>
      </c>
      <c r="CO25" s="54">
        <v>3315632.8116477933</v>
      </c>
      <c r="CP25" s="54">
        <v>5224999.8078556098</v>
      </c>
    </row>
    <row r="26" spans="1:94">
      <c r="A26" s="21" t="s">
        <v>46</v>
      </c>
      <c r="B26" s="22">
        <v>16359.363825321798</v>
      </c>
      <c r="C26" s="9">
        <v>-399.32413651411599</v>
      </c>
      <c r="D26" s="9"/>
      <c r="E26" s="9"/>
      <c r="F26" s="9"/>
      <c r="G26" s="9">
        <v>-5.6</v>
      </c>
      <c r="H26" s="9">
        <v>136.08000000000001</v>
      </c>
      <c r="I26" s="10"/>
      <c r="J26" s="22">
        <v>16090.519688807681</v>
      </c>
      <c r="K26" s="11">
        <v>82.94</v>
      </c>
      <c r="L26" s="9"/>
      <c r="M26" s="9">
        <v>261.75599999999997</v>
      </c>
      <c r="N26" s="9">
        <v>0</v>
      </c>
      <c r="O26" s="9">
        <v>49.81</v>
      </c>
      <c r="P26" s="9">
        <v>0</v>
      </c>
      <c r="Q26" s="9">
        <v>0</v>
      </c>
      <c r="R26" s="9">
        <v>35.93</v>
      </c>
      <c r="S26" s="9">
        <v>11.47</v>
      </c>
      <c r="T26" s="9">
        <v>114.6</v>
      </c>
      <c r="U26" s="9">
        <v>18.93</v>
      </c>
      <c r="V26" s="9">
        <v>2789.090999999999</v>
      </c>
      <c r="W26" s="9">
        <v>0</v>
      </c>
      <c r="X26" s="9">
        <v>0</v>
      </c>
      <c r="Y26" s="9">
        <v>276.36377536213962</v>
      </c>
      <c r="Z26" s="9">
        <v>101.89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28.388999999999999</v>
      </c>
      <c r="AK26" s="9">
        <v>0</v>
      </c>
      <c r="AL26" s="9"/>
      <c r="AM26" s="9"/>
      <c r="AN26" s="9"/>
      <c r="AO26" s="9">
        <v>3297.6939396086045</v>
      </c>
      <c r="AP26" s="9">
        <v>0</v>
      </c>
      <c r="AQ26" s="9">
        <v>0</v>
      </c>
      <c r="AR26" s="9"/>
      <c r="AS26" s="9">
        <v>0</v>
      </c>
      <c r="AT26" s="9">
        <v>0</v>
      </c>
      <c r="AU26" s="9"/>
      <c r="AV26" s="9">
        <v>0</v>
      </c>
      <c r="AW26" s="9">
        <v>0</v>
      </c>
      <c r="AX26" s="9">
        <v>5.8815686725356491</v>
      </c>
      <c r="AY26" s="9">
        <v>37.770000000000003</v>
      </c>
      <c r="AZ26" s="9">
        <v>270.005</v>
      </c>
      <c r="BA26" s="9">
        <v>122</v>
      </c>
      <c r="BB26" s="9">
        <v>149.25035</v>
      </c>
      <c r="BC26" s="9">
        <v>0</v>
      </c>
      <c r="BD26" s="9">
        <v>35.14</v>
      </c>
      <c r="BE26" s="9">
        <v>144.27000000000001</v>
      </c>
      <c r="BF26" s="9">
        <v>231.49079999999998</v>
      </c>
      <c r="BG26" s="9">
        <v>0</v>
      </c>
      <c r="BH26" s="9">
        <v>0</v>
      </c>
      <c r="BI26" s="9">
        <v>0</v>
      </c>
      <c r="BJ26" s="9">
        <v>0</v>
      </c>
      <c r="BK26" s="9">
        <v>255.78</v>
      </c>
      <c r="BL26" s="9">
        <v>0</v>
      </c>
      <c r="BM26" s="9">
        <v>0</v>
      </c>
      <c r="BN26" s="9">
        <v>0</v>
      </c>
      <c r="BO26" s="9">
        <v>1183.357</v>
      </c>
      <c r="BP26" s="9">
        <v>0</v>
      </c>
      <c r="BQ26" s="9">
        <v>1414.4413419685841</v>
      </c>
      <c r="BR26" s="9">
        <v>1452.7424126313074</v>
      </c>
      <c r="BS26" s="9">
        <v>209.99916000000002</v>
      </c>
      <c r="BT26" s="9">
        <v>0</v>
      </c>
      <c r="BU26" s="9">
        <v>378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17.283000000000001</v>
      </c>
      <c r="CD26" s="9">
        <v>0</v>
      </c>
      <c r="CE26" s="9">
        <v>0.14391697724162339</v>
      </c>
      <c r="CF26" s="9">
        <v>0</v>
      </c>
      <c r="CG26" s="9">
        <v>0</v>
      </c>
      <c r="CH26" s="9">
        <v>0</v>
      </c>
      <c r="CI26" s="9">
        <v>0</v>
      </c>
      <c r="CJ26" s="9">
        <v>0</v>
      </c>
      <c r="CK26" s="9">
        <v>4365.9101431580502</v>
      </c>
      <c r="CL26" s="9">
        <v>0</v>
      </c>
      <c r="CM26" s="9"/>
      <c r="CN26" s="10"/>
      <c r="CO26" s="54">
        <v>17342.328408378464</v>
      </c>
      <c r="CP26" s="54">
        <v>33432.848097186143</v>
      </c>
    </row>
    <row r="27" spans="1:94">
      <c r="A27" s="6" t="s">
        <v>47</v>
      </c>
      <c r="B27" s="7">
        <v>31339.172651671004</v>
      </c>
      <c r="C27" s="13">
        <v>-764.97400460186634</v>
      </c>
      <c r="D27" s="13"/>
      <c r="E27" s="13"/>
      <c r="F27" s="13"/>
      <c r="G27" s="13">
        <v>-87.36</v>
      </c>
      <c r="H27" s="13">
        <v>136.08000000000001</v>
      </c>
      <c r="I27" s="14"/>
      <c r="J27" s="7">
        <v>30622.918647069138</v>
      </c>
      <c r="K27" s="15">
        <v>28.68</v>
      </c>
      <c r="L27" s="13"/>
      <c r="M27" s="13">
        <v>305.38200000000001</v>
      </c>
      <c r="N27" s="13">
        <v>0</v>
      </c>
      <c r="O27" s="13">
        <v>30.69</v>
      </c>
      <c r="P27" s="13">
        <v>0</v>
      </c>
      <c r="Q27" s="13">
        <v>0</v>
      </c>
      <c r="R27" s="13">
        <v>3.99</v>
      </c>
      <c r="S27" s="13">
        <v>1.27</v>
      </c>
      <c r="T27" s="13">
        <v>12.73</v>
      </c>
      <c r="U27" s="13">
        <v>2.1</v>
      </c>
      <c r="V27" s="13">
        <v>993.18060000000003</v>
      </c>
      <c r="W27" s="13">
        <v>0</v>
      </c>
      <c r="X27" s="13">
        <v>0</v>
      </c>
      <c r="Y27" s="13">
        <v>529.42230292206045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/>
      <c r="AM27" s="13"/>
      <c r="AN27" s="13"/>
      <c r="AO27" s="13">
        <v>1562.9771949018466</v>
      </c>
      <c r="AP27" s="13">
        <v>176.4</v>
      </c>
      <c r="AQ27" s="13">
        <v>0</v>
      </c>
      <c r="AR27" s="13">
        <v>197.13</v>
      </c>
      <c r="AS27" s="13">
        <v>116.92</v>
      </c>
      <c r="AT27" s="13">
        <v>40</v>
      </c>
      <c r="AU27" s="13"/>
      <c r="AV27" s="13">
        <v>0</v>
      </c>
      <c r="AW27" s="13">
        <v>0</v>
      </c>
      <c r="AX27" s="13">
        <v>0.46584671353326851</v>
      </c>
      <c r="AY27" s="13">
        <v>0</v>
      </c>
      <c r="AZ27" s="13">
        <v>0</v>
      </c>
      <c r="BA27" s="13">
        <v>0</v>
      </c>
      <c r="BB27" s="13">
        <v>97.641570000000002</v>
      </c>
      <c r="BC27" s="13">
        <v>340.2</v>
      </c>
      <c r="BD27" s="13">
        <v>202.06</v>
      </c>
      <c r="BE27" s="13">
        <v>144.27000000000001</v>
      </c>
      <c r="BF27" s="13"/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740.12676380280323</v>
      </c>
      <c r="BS27" s="13">
        <v>210.00167999999999</v>
      </c>
      <c r="BT27" s="13">
        <v>0</v>
      </c>
      <c r="BU27" s="13">
        <v>0</v>
      </c>
      <c r="BV27" s="13">
        <v>0</v>
      </c>
      <c r="BW27" s="13">
        <v>0</v>
      </c>
      <c r="BX27" s="13">
        <v>0</v>
      </c>
      <c r="BY27" s="13">
        <v>689.0168000000001</v>
      </c>
      <c r="BZ27" s="13">
        <v>574.26187180645161</v>
      </c>
      <c r="CA27" s="13">
        <v>0</v>
      </c>
      <c r="CB27" s="13">
        <v>0</v>
      </c>
      <c r="CC27" s="13">
        <v>0</v>
      </c>
      <c r="CD27" s="13">
        <v>0</v>
      </c>
      <c r="CE27" s="13">
        <v>0</v>
      </c>
      <c r="CF27" s="13">
        <v>0</v>
      </c>
      <c r="CG27" s="13">
        <v>0</v>
      </c>
      <c r="CH27" s="13">
        <v>0</v>
      </c>
      <c r="CI27" s="13">
        <v>0</v>
      </c>
      <c r="CJ27" s="13">
        <v>0</v>
      </c>
      <c r="CK27" s="13">
        <v>3671.2014234206922</v>
      </c>
      <c r="CL27" s="13">
        <v>0</v>
      </c>
      <c r="CM27" s="13"/>
      <c r="CN27" s="14"/>
      <c r="CO27" s="53">
        <v>10670.118053567388</v>
      </c>
      <c r="CP27" s="53">
        <v>41293.036700636527</v>
      </c>
    </row>
    <row r="28" spans="1:94">
      <c r="A28" s="6" t="s">
        <v>48</v>
      </c>
      <c r="B28" s="7">
        <v>9657.9209971963901</v>
      </c>
      <c r="C28" s="13">
        <v>-235.74516734920385</v>
      </c>
      <c r="D28" s="13"/>
      <c r="E28" s="13"/>
      <c r="F28" s="13"/>
      <c r="G28" s="13">
        <v>-10.64</v>
      </c>
      <c r="H28" s="13">
        <v>136.08000000000001</v>
      </c>
      <c r="I28" s="14"/>
      <c r="J28" s="7">
        <v>9547.6158298471873</v>
      </c>
      <c r="K28" s="15">
        <v>92.28</v>
      </c>
      <c r="L28" s="13"/>
      <c r="M28" s="13">
        <v>261.75599999999997</v>
      </c>
      <c r="N28" s="13">
        <v>0</v>
      </c>
      <c r="O28" s="13">
        <v>80.959999999999994</v>
      </c>
      <c r="P28" s="13">
        <v>0</v>
      </c>
      <c r="Q28" s="13">
        <v>0</v>
      </c>
      <c r="R28" s="13">
        <v>23.95</v>
      </c>
      <c r="S28" s="13">
        <v>7.64</v>
      </c>
      <c r="T28" s="13">
        <v>76.400000000000006</v>
      </c>
      <c r="U28" s="13">
        <v>12.62</v>
      </c>
      <c r="V28" s="13">
        <v>4250.5205999999998</v>
      </c>
      <c r="W28" s="13">
        <v>0</v>
      </c>
      <c r="X28" s="13">
        <v>0</v>
      </c>
      <c r="Y28" s="13">
        <v>163.15423615697793</v>
      </c>
      <c r="Z28" s="13">
        <v>0</v>
      </c>
      <c r="AA28" s="13">
        <v>0</v>
      </c>
      <c r="AB28" s="13">
        <v>0</v>
      </c>
      <c r="AC28" s="13">
        <v>273.60000000000002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28.388999999999999</v>
      </c>
      <c r="AK28" s="13">
        <v>0</v>
      </c>
      <c r="AL28" s="13"/>
      <c r="AM28" s="13">
        <v>170</v>
      </c>
      <c r="AN28" s="13"/>
      <c r="AO28" s="13">
        <v>2704.394513117536</v>
      </c>
      <c r="AP28" s="13">
        <v>0</v>
      </c>
      <c r="AQ28" s="13">
        <v>0</v>
      </c>
      <c r="AR28" s="13">
        <v>222.33</v>
      </c>
      <c r="AS28" s="13">
        <v>212.05</v>
      </c>
      <c r="AT28" s="13">
        <v>0</v>
      </c>
      <c r="AU28" s="13"/>
      <c r="AV28" s="13">
        <v>0</v>
      </c>
      <c r="AW28" s="13">
        <v>0</v>
      </c>
      <c r="AX28" s="13"/>
      <c r="AY28" s="13">
        <v>0</v>
      </c>
      <c r="AZ28" s="13">
        <v>37.799999999999997</v>
      </c>
      <c r="BA28" s="13">
        <v>0</v>
      </c>
      <c r="BB28" s="13">
        <v>0</v>
      </c>
      <c r="BC28" s="13">
        <v>340.2</v>
      </c>
      <c r="BD28" s="13">
        <v>30.1</v>
      </c>
      <c r="BE28" s="13">
        <v>144.27000000000001</v>
      </c>
      <c r="BF28" s="13">
        <v>224.50800000000001</v>
      </c>
      <c r="BG28" s="13">
        <v>0</v>
      </c>
      <c r="BH28" s="13">
        <v>199.77500000000001</v>
      </c>
      <c r="BI28" s="13">
        <v>0</v>
      </c>
      <c r="BJ28" s="13">
        <v>0</v>
      </c>
      <c r="BK28" s="13">
        <v>255.78</v>
      </c>
      <c r="BL28" s="13">
        <v>0</v>
      </c>
      <c r="BM28" s="13">
        <v>0</v>
      </c>
      <c r="BN28" s="13">
        <v>0</v>
      </c>
      <c r="BO28" s="13">
        <v>1072.81</v>
      </c>
      <c r="BP28" s="13">
        <v>0</v>
      </c>
      <c r="BQ28" s="13">
        <v>1509.6060789163225</v>
      </c>
      <c r="BR28" s="13">
        <v>1826.5676585214096</v>
      </c>
      <c r="BS28" s="13">
        <v>209.99916000000002</v>
      </c>
      <c r="BT28" s="13">
        <v>0</v>
      </c>
      <c r="BU28" s="13">
        <v>378</v>
      </c>
      <c r="BV28" s="13">
        <v>0</v>
      </c>
      <c r="BW28" s="13">
        <v>0</v>
      </c>
      <c r="BX28" s="13">
        <v>0</v>
      </c>
      <c r="BY28" s="13">
        <v>6.8032000000000004</v>
      </c>
      <c r="BZ28" s="13">
        <v>0</v>
      </c>
      <c r="CA28" s="13">
        <v>30.771539999999995</v>
      </c>
      <c r="CB28" s="13">
        <v>0</v>
      </c>
      <c r="CC28" s="13">
        <v>12.766999999999999</v>
      </c>
      <c r="CD28" s="13">
        <v>0</v>
      </c>
      <c r="CE28" s="13">
        <v>112.59172419525652</v>
      </c>
      <c r="CF28" s="13">
        <v>400</v>
      </c>
      <c r="CG28" s="13">
        <v>0</v>
      </c>
      <c r="CH28" s="13">
        <v>0</v>
      </c>
      <c r="CI28" s="13">
        <v>0</v>
      </c>
      <c r="CJ28" s="13">
        <v>0</v>
      </c>
      <c r="CK28" s="13">
        <v>6018.4353257007833</v>
      </c>
      <c r="CL28" s="13">
        <v>0</v>
      </c>
      <c r="CM28" s="13">
        <v>105.06</v>
      </c>
      <c r="CN28" s="14">
        <v>25.683</v>
      </c>
      <c r="CO28" s="53">
        <v>21521.572036608286</v>
      </c>
      <c r="CP28" s="53">
        <v>31069.187866455475</v>
      </c>
    </row>
    <row r="29" spans="1:94">
      <c r="A29" s="16" t="s">
        <v>49</v>
      </c>
      <c r="B29" s="17">
        <v>25958.775349033804</v>
      </c>
      <c r="C29" s="18">
        <v>-633.64111599327055</v>
      </c>
      <c r="D29" s="18"/>
      <c r="E29" s="18"/>
      <c r="F29" s="18"/>
      <c r="G29" s="18">
        <v>-80.64</v>
      </c>
      <c r="H29" s="18">
        <v>141.47999999999999</v>
      </c>
      <c r="I29" s="19">
        <v>-13.74</v>
      </c>
      <c r="J29" s="7">
        <v>25372.23423304053</v>
      </c>
      <c r="K29" s="20">
        <v>127.42</v>
      </c>
      <c r="L29" s="18"/>
      <c r="M29" s="18">
        <v>305.38200000000001</v>
      </c>
      <c r="N29" s="18">
        <v>0</v>
      </c>
      <c r="O29" s="18">
        <v>103.39</v>
      </c>
      <c r="P29" s="18">
        <v>0</v>
      </c>
      <c r="Q29" s="18">
        <v>0</v>
      </c>
      <c r="R29" s="18">
        <v>15.97</v>
      </c>
      <c r="S29" s="18">
        <v>5.09</v>
      </c>
      <c r="T29" s="18">
        <v>50.93</v>
      </c>
      <c r="U29" s="18">
        <v>8.41</v>
      </c>
      <c r="V29" s="18">
        <v>5704.6932000000006</v>
      </c>
      <c r="W29" s="18">
        <v>0</v>
      </c>
      <c r="X29" s="18">
        <v>0</v>
      </c>
      <c r="Y29" s="18">
        <v>438.52959294983515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0</v>
      </c>
      <c r="AJ29" s="18">
        <v>28.388999999999999</v>
      </c>
      <c r="AK29" s="18">
        <v>0</v>
      </c>
      <c r="AL29" s="18"/>
      <c r="AM29" s="18"/>
      <c r="AN29" s="18"/>
      <c r="AO29" s="18">
        <v>3756.6138350673195</v>
      </c>
      <c r="AP29" s="18">
        <v>183.4</v>
      </c>
      <c r="AQ29" s="18">
        <v>0</v>
      </c>
      <c r="AR29" s="18">
        <v>231.15199999999999</v>
      </c>
      <c r="AS29" s="18">
        <v>220.465</v>
      </c>
      <c r="AT29" s="18">
        <v>40</v>
      </c>
      <c r="AU29" s="18">
        <v>500</v>
      </c>
      <c r="AV29" s="18">
        <v>12.83</v>
      </c>
      <c r="AW29" s="18">
        <v>6.4349999999999996</v>
      </c>
      <c r="AX29" s="18">
        <v>2.8149861696556746</v>
      </c>
      <c r="AY29" s="18">
        <v>37.770000000000003</v>
      </c>
      <c r="AZ29" s="18">
        <v>353.7</v>
      </c>
      <c r="BA29" s="18">
        <v>0</v>
      </c>
      <c r="BB29" s="18">
        <v>13.30453</v>
      </c>
      <c r="BC29" s="18">
        <v>353.7</v>
      </c>
      <c r="BD29" s="18">
        <v>211.38</v>
      </c>
      <c r="BE29" s="18">
        <v>225.97499999999999</v>
      </c>
      <c r="BF29" s="18">
        <v>996.65334999999993</v>
      </c>
      <c r="BG29" s="18">
        <v>0</v>
      </c>
      <c r="BH29" s="18">
        <v>0</v>
      </c>
      <c r="BI29" s="18">
        <v>0</v>
      </c>
      <c r="BJ29" s="18">
        <v>12.36</v>
      </c>
      <c r="BK29" s="18">
        <v>593.42999999999995</v>
      </c>
      <c r="BL29" s="18">
        <v>0</v>
      </c>
      <c r="BM29" s="18">
        <v>0</v>
      </c>
      <c r="BN29" s="18">
        <v>1.6E-2</v>
      </c>
      <c r="BO29" s="18">
        <v>891.41200000000003</v>
      </c>
      <c r="BP29" s="18">
        <v>505.57400000000001</v>
      </c>
      <c r="BQ29" s="18">
        <v>2704.4589999999998</v>
      </c>
      <c r="BR29" s="18">
        <v>4053.664226771868</v>
      </c>
      <c r="BS29" s="18">
        <v>655</v>
      </c>
      <c r="BT29" s="18">
        <v>0</v>
      </c>
      <c r="BU29" s="18">
        <v>393</v>
      </c>
      <c r="BV29" s="18">
        <v>0</v>
      </c>
      <c r="BW29" s="18">
        <v>0</v>
      </c>
      <c r="BX29" s="18">
        <v>0</v>
      </c>
      <c r="BY29" s="18">
        <v>1227.7192</v>
      </c>
      <c r="BZ29" s="18">
        <v>379.94093538709672</v>
      </c>
      <c r="CA29" s="18">
        <v>31.976510000000008</v>
      </c>
      <c r="CB29" s="18">
        <v>0</v>
      </c>
      <c r="CC29" s="18">
        <v>28.062000000000001</v>
      </c>
      <c r="CD29" s="18">
        <v>0</v>
      </c>
      <c r="CE29" s="18">
        <v>1506.3131232984897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11084.163210764698</v>
      </c>
      <c r="CL29" s="18">
        <v>0</v>
      </c>
      <c r="CM29" s="18"/>
      <c r="CN29" s="19">
        <v>1372</v>
      </c>
      <c r="CO29" s="53">
        <v>39373.487700408965</v>
      </c>
      <c r="CP29" s="53">
        <v>64745.721933449495</v>
      </c>
    </row>
    <row r="30" spans="1:94">
      <c r="A30" s="23" t="s">
        <v>50</v>
      </c>
      <c r="B30" s="24">
        <v>83315.232823222992</v>
      </c>
      <c r="C30" s="25">
        <v>-2033.6844244584568</v>
      </c>
      <c r="D30" s="25">
        <v>0</v>
      </c>
      <c r="E30" s="25">
        <v>0</v>
      </c>
      <c r="F30" s="25">
        <v>0</v>
      </c>
      <c r="G30" s="25">
        <v>-184.24</v>
      </c>
      <c r="H30" s="26">
        <v>549.72</v>
      </c>
      <c r="I30" s="25">
        <v>-13.74</v>
      </c>
      <c r="J30" s="24">
        <v>81633.288398764533</v>
      </c>
      <c r="K30" s="26">
        <v>331.32</v>
      </c>
      <c r="L30" s="26">
        <v>0</v>
      </c>
      <c r="M30" s="26">
        <v>1134.2759999999998</v>
      </c>
      <c r="N30" s="26">
        <v>0</v>
      </c>
      <c r="O30" s="26">
        <v>264.84999999999997</v>
      </c>
      <c r="P30" s="26">
        <v>0</v>
      </c>
      <c r="Q30" s="26">
        <v>0</v>
      </c>
      <c r="R30" s="26">
        <v>79.84</v>
      </c>
      <c r="S30" s="26">
        <v>25.47</v>
      </c>
      <c r="T30" s="26">
        <v>254.66000000000003</v>
      </c>
      <c r="U30" s="26">
        <v>42.06</v>
      </c>
      <c r="V30" s="26">
        <v>13737.4854</v>
      </c>
      <c r="W30" s="26">
        <v>0</v>
      </c>
      <c r="X30" s="26">
        <v>0</v>
      </c>
      <c r="Y30" s="26">
        <v>1407.4699073910133</v>
      </c>
      <c r="Z30" s="26">
        <v>101.89</v>
      </c>
      <c r="AA30" s="26">
        <v>0</v>
      </c>
      <c r="AB30" s="26">
        <v>0</v>
      </c>
      <c r="AC30" s="26">
        <v>273.60000000000002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85.167000000000002</v>
      </c>
      <c r="AK30" s="26">
        <v>0</v>
      </c>
      <c r="AL30" s="26">
        <v>0</v>
      </c>
      <c r="AM30" s="26">
        <v>170</v>
      </c>
      <c r="AN30" s="26">
        <v>0</v>
      </c>
      <c r="AO30" s="26">
        <v>11321.679482695306</v>
      </c>
      <c r="AP30" s="26">
        <v>359.8</v>
      </c>
      <c r="AQ30" s="26">
        <v>0</v>
      </c>
      <c r="AR30" s="26">
        <v>650.61200000000008</v>
      </c>
      <c r="AS30" s="26">
        <v>549.43500000000006</v>
      </c>
      <c r="AT30" s="26">
        <v>80</v>
      </c>
      <c r="AU30" s="26">
        <v>500</v>
      </c>
      <c r="AV30" s="26">
        <v>12.83</v>
      </c>
      <c r="AW30" s="26">
        <v>6.4349999999999996</v>
      </c>
      <c r="AX30" s="26">
        <v>9.1624015557245926</v>
      </c>
      <c r="AY30" s="26">
        <v>75.540000000000006</v>
      </c>
      <c r="AZ30" s="26">
        <v>661.505</v>
      </c>
      <c r="BA30" s="26">
        <v>122</v>
      </c>
      <c r="BB30" s="26">
        <v>260.19645000000003</v>
      </c>
      <c r="BC30" s="26">
        <v>1034.0999999999999</v>
      </c>
      <c r="BD30" s="26">
        <v>478.68</v>
      </c>
      <c r="BE30" s="26">
        <v>658.78500000000008</v>
      </c>
      <c r="BF30" s="26">
        <v>1452.6521499999999</v>
      </c>
      <c r="BG30" s="26">
        <v>0</v>
      </c>
      <c r="BH30" s="26">
        <v>199.77500000000001</v>
      </c>
      <c r="BI30" s="26">
        <v>0</v>
      </c>
      <c r="BJ30" s="26">
        <v>12.36</v>
      </c>
      <c r="BK30" s="26">
        <v>1104.99</v>
      </c>
      <c r="BL30" s="26">
        <v>0</v>
      </c>
      <c r="BM30" s="26">
        <v>0</v>
      </c>
      <c r="BN30" s="26">
        <v>1.6E-2</v>
      </c>
      <c r="BO30" s="26">
        <v>3147.5789999999997</v>
      </c>
      <c r="BP30" s="26">
        <v>505.57400000000001</v>
      </c>
      <c r="BQ30" s="26">
        <v>5628.5064208849062</v>
      </c>
      <c r="BR30" s="26">
        <v>8073.1010617273878</v>
      </c>
      <c r="BS30" s="26">
        <v>1285</v>
      </c>
      <c r="BT30" s="26">
        <v>0</v>
      </c>
      <c r="BU30" s="26">
        <v>1149</v>
      </c>
      <c r="BV30" s="26">
        <v>0</v>
      </c>
      <c r="BW30" s="26">
        <v>0</v>
      </c>
      <c r="BX30" s="26">
        <v>0</v>
      </c>
      <c r="BY30" s="26">
        <v>1923.5392000000002</v>
      </c>
      <c r="BZ30" s="26">
        <v>954.20280719354832</v>
      </c>
      <c r="CA30" s="26">
        <v>62.748050000000006</v>
      </c>
      <c r="CB30" s="26">
        <v>0</v>
      </c>
      <c r="CC30" s="26">
        <v>58.112000000000002</v>
      </c>
      <c r="CD30" s="26">
        <v>0</v>
      </c>
      <c r="CE30" s="26">
        <v>1619.0487644709879</v>
      </c>
      <c r="CF30" s="26">
        <v>400</v>
      </c>
      <c r="CG30" s="26">
        <v>0</v>
      </c>
      <c r="CH30" s="26">
        <v>0</v>
      </c>
      <c r="CI30" s="26">
        <v>0</v>
      </c>
      <c r="CJ30" s="26">
        <v>0</v>
      </c>
      <c r="CK30" s="26">
        <v>25139.710103044225</v>
      </c>
      <c r="CL30" s="26">
        <v>0</v>
      </c>
      <c r="CM30" s="26">
        <v>105.06</v>
      </c>
      <c r="CN30" s="26">
        <v>1397.683</v>
      </c>
      <c r="CO30" s="55">
        <v>88907.506198963107</v>
      </c>
      <c r="CP30" s="55">
        <v>170540.79459772765</v>
      </c>
    </row>
    <row r="31" spans="1:94" ht="12" thickBot="1">
      <c r="A31" s="28" t="s">
        <v>51</v>
      </c>
      <c r="B31" s="29">
        <v>2048838.3551477785</v>
      </c>
      <c r="C31" s="25">
        <v>-50011.150541197458</v>
      </c>
      <c r="D31" s="25">
        <v>0</v>
      </c>
      <c r="E31" s="25">
        <v>0</v>
      </c>
      <c r="F31" s="25">
        <v>0</v>
      </c>
      <c r="G31" s="25">
        <v>-6906.4799999999987</v>
      </c>
      <c r="H31" s="25">
        <v>4182.84</v>
      </c>
      <c r="I31" s="25">
        <v>-5103.28</v>
      </c>
      <c r="J31" s="24">
        <v>1991000.2846065809</v>
      </c>
      <c r="K31" s="26">
        <v>11654.289999999997</v>
      </c>
      <c r="L31" s="26">
        <v>876</v>
      </c>
      <c r="M31" s="26">
        <v>22074.755999999994</v>
      </c>
      <c r="N31" s="26">
        <v>4200</v>
      </c>
      <c r="O31" s="26">
        <v>5760.47</v>
      </c>
      <c r="P31" s="26">
        <v>141</v>
      </c>
      <c r="Q31" s="26">
        <v>66.7</v>
      </c>
      <c r="R31" s="26">
        <v>4071.52</v>
      </c>
      <c r="S31" s="26">
        <v>1299.96</v>
      </c>
      <c r="T31" s="26">
        <v>20399.989999999994</v>
      </c>
      <c r="U31" s="26">
        <v>3369.9799999999996</v>
      </c>
      <c r="V31" s="26">
        <v>399181.53460000001</v>
      </c>
      <c r="W31" s="26">
        <v>1000</v>
      </c>
      <c r="X31" s="26">
        <v>56200</v>
      </c>
      <c r="Y31" s="26">
        <v>34611.657823696485</v>
      </c>
      <c r="Z31" s="27">
        <v>2319.0799999999995</v>
      </c>
      <c r="AA31" s="27">
        <v>2060</v>
      </c>
      <c r="AB31" s="27">
        <v>12507.882000000001</v>
      </c>
      <c r="AC31" s="27">
        <v>2190.3000000000002</v>
      </c>
      <c r="AD31" s="27">
        <v>207.77600000000001</v>
      </c>
      <c r="AE31" s="27">
        <v>2450</v>
      </c>
      <c r="AF31" s="27">
        <v>760.625</v>
      </c>
      <c r="AG31" s="27">
        <v>1680</v>
      </c>
      <c r="AH31" s="27">
        <v>700</v>
      </c>
      <c r="AI31" s="27">
        <v>456.37900000000002</v>
      </c>
      <c r="AJ31" s="27">
        <v>1050.3980000000001</v>
      </c>
      <c r="AK31" s="27">
        <v>2525</v>
      </c>
      <c r="AL31" s="27">
        <v>350</v>
      </c>
      <c r="AM31" s="27">
        <v>4740</v>
      </c>
      <c r="AN31" s="27">
        <v>162.5</v>
      </c>
      <c r="AO31" s="27">
        <v>227732.06532290968</v>
      </c>
      <c r="AP31" s="27">
        <v>8038.1500000000005</v>
      </c>
      <c r="AQ31" s="27">
        <v>396.07299999999998</v>
      </c>
      <c r="AR31" s="27">
        <v>1982.2280000000001</v>
      </c>
      <c r="AS31" s="27">
        <v>1593.7870000000003</v>
      </c>
      <c r="AT31" s="27">
        <v>612</v>
      </c>
      <c r="AU31" s="27">
        <v>2500</v>
      </c>
      <c r="AV31" s="27">
        <v>84.63</v>
      </c>
      <c r="AW31" s="27">
        <v>1355.5899999999997</v>
      </c>
      <c r="AX31" s="27">
        <v>207.66785226840415</v>
      </c>
      <c r="AY31" s="27">
        <v>1297.56</v>
      </c>
      <c r="AZ31" s="27">
        <v>17554.155000000002</v>
      </c>
      <c r="BA31" s="27">
        <v>9127.384</v>
      </c>
      <c r="BB31" s="27">
        <v>3967.2020900000002</v>
      </c>
      <c r="BC31" s="27">
        <v>3641.9</v>
      </c>
      <c r="BD31" s="27">
        <v>12493.679999999998</v>
      </c>
      <c r="BE31" s="27">
        <v>5467.5450000000001</v>
      </c>
      <c r="BF31" s="27">
        <v>62419.70433</v>
      </c>
      <c r="BG31" s="27">
        <v>1367.2499999999998</v>
      </c>
      <c r="BH31" s="27">
        <v>8979.8139999999985</v>
      </c>
      <c r="BI31" s="27">
        <v>3824.0820000000003</v>
      </c>
      <c r="BJ31" s="27">
        <v>2194.5129999999999</v>
      </c>
      <c r="BK31" s="27">
        <v>15481.264999999999</v>
      </c>
      <c r="BL31" s="27">
        <v>9715.9929999999968</v>
      </c>
      <c r="BM31" s="27">
        <v>3069.4650000000001</v>
      </c>
      <c r="BN31" s="27">
        <v>3548.6990000000001</v>
      </c>
      <c r="BO31" s="27">
        <v>108915.54000000002</v>
      </c>
      <c r="BP31" s="27">
        <v>19111.791000000001</v>
      </c>
      <c r="BQ31" s="27">
        <v>253087.13405254556</v>
      </c>
      <c r="BR31" s="27">
        <v>1385386.1734665614</v>
      </c>
      <c r="BS31" s="27">
        <v>22042.5</v>
      </c>
      <c r="BT31" s="27">
        <v>15164.005999999999</v>
      </c>
      <c r="BU31" s="27">
        <v>72784.258926667186</v>
      </c>
      <c r="BV31" s="27">
        <v>7087.5</v>
      </c>
      <c r="BW31" s="27">
        <v>5401.4059999999999</v>
      </c>
      <c r="BX31" s="27">
        <v>120</v>
      </c>
      <c r="BY31" s="27">
        <v>200967.81359999999</v>
      </c>
      <c r="BZ31" s="27">
        <v>12435.296939774191</v>
      </c>
      <c r="CA31" s="27">
        <v>4673.9146880000008</v>
      </c>
      <c r="CB31" s="27">
        <v>3043.3430000000003</v>
      </c>
      <c r="CC31" s="27">
        <v>2355.9059999999999</v>
      </c>
      <c r="CD31" s="27">
        <v>427.45</v>
      </c>
      <c r="CE31" s="27">
        <v>125992.75062068517</v>
      </c>
      <c r="CF31" s="27">
        <v>831.96600000000001</v>
      </c>
      <c r="CG31" s="27">
        <v>577.4</v>
      </c>
      <c r="CH31" s="27">
        <v>435.44400000000002</v>
      </c>
      <c r="CI31" s="27">
        <v>171.87</v>
      </c>
      <c r="CJ31" s="27">
        <v>292.5</v>
      </c>
      <c r="CK31" s="27">
        <v>150000.00153364864</v>
      </c>
      <c r="CL31" s="27">
        <v>183</v>
      </c>
      <c r="CM31" s="27">
        <v>121.97799999999995</v>
      </c>
      <c r="CN31" s="30">
        <v>5209.1729999999989</v>
      </c>
      <c r="CO31" s="56">
        <v>3404540.3175238459</v>
      </c>
      <c r="CP31" s="56">
        <v>5395540.602130427</v>
      </c>
    </row>
    <row r="32" spans="1:94">
      <c r="AO32" s="48"/>
    </row>
    <row r="33" spans="41:58">
      <c r="AO33" s="57"/>
      <c r="BF33" s="47"/>
    </row>
    <row r="34" spans="41:58">
      <c r="BF34" s="48"/>
    </row>
  </sheetData>
  <sheetCalcPr fullCalcOnLoad="1"/>
  <phoneticPr fontId="4" type="noConversion"/>
  <conditionalFormatting sqref="L32:CP1048576 D21:E1048576 D1:E19 F1:CP31 A1:C31">
    <cfRule type="cellIs" dxfId="14" priority="54" operator="equal">
      <formula>0</formula>
    </cfRule>
  </conditionalFormatting>
  <conditionalFormatting sqref="J3:J24">
    <cfRule type="cellIs" dxfId="13" priority="1" operator="equal">
      <formula>0</formula>
    </cfRule>
  </conditionalFormatting>
  <pageMargins left="0.28999999999999998" right="0.28999999999999998" top="1.0629921259842521" bottom="0.39370078740157483" header="0.15748031496062992" footer="0.31496062992125984"/>
  <headerFooter alignWithMargins="0">
    <oddHeader>&amp;CAnnexe I - MIGAC</oddHeader>
    <oddFooter>&amp;LDGOS - R1&amp;R&amp;P/&amp;N</oddFooter>
  </headerFooter>
  <colBreaks count="6" manualBreakCount="6">
    <brk id="10" max="32" man="1"/>
    <brk id="25" max="32" man="1"/>
    <brk id="43" max="32" man="1"/>
    <brk id="57" max="32" man="1"/>
    <brk id="73" max="32" man="1"/>
    <brk id="86" max="32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J190"/>
  <sheetViews>
    <sheetView topLeftCell="T1" zoomScale="90" zoomScaleNormal="90" zoomScalePageLayoutView="90" workbookViewId="0">
      <selection activeCell="AJ36" sqref="AJ36"/>
    </sheetView>
  </sheetViews>
  <sheetFormatPr baseColWidth="10" defaultRowHeight="11"/>
  <cols>
    <col min="1" max="1" width="27.83203125" style="35" customWidth="1"/>
    <col min="2" max="36" width="15.33203125" style="12" customWidth="1"/>
    <col min="37" max="16384" width="10.83203125" style="35"/>
  </cols>
  <sheetData>
    <row r="1" spans="1:36" s="32" customFormat="1" ht="12" thickBot="1">
      <c r="A1" s="3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s="33" customFormat="1" ht="78" thickBot="1">
      <c r="A2" s="4" t="s">
        <v>119</v>
      </c>
      <c r="B2" s="4" t="s">
        <v>120</v>
      </c>
      <c r="C2" s="5" t="s">
        <v>52</v>
      </c>
      <c r="D2" s="5" t="s">
        <v>121</v>
      </c>
      <c r="E2" s="5" t="s">
        <v>53</v>
      </c>
      <c r="F2" s="5" t="s">
        <v>54</v>
      </c>
      <c r="G2" s="5" t="s">
        <v>127</v>
      </c>
      <c r="H2" s="5" t="s">
        <v>55</v>
      </c>
      <c r="I2" s="5" t="s">
        <v>56</v>
      </c>
      <c r="J2" s="4" t="s">
        <v>128</v>
      </c>
      <c r="K2" s="5" t="s">
        <v>57</v>
      </c>
      <c r="L2" s="5" t="s">
        <v>58</v>
      </c>
      <c r="M2" s="5" t="s">
        <v>59</v>
      </c>
      <c r="N2" s="5" t="s">
        <v>60</v>
      </c>
      <c r="O2" s="5" t="s">
        <v>61</v>
      </c>
      <c r="P2" s="5" t="s">
        <v>62</v>
      </c>
      <c r="Q2" s="5" t="s">
        <v>63</v>
      </c>
      <c r="R2" s="5" t="s">
        <v>64</v>
      </c>
      <c r="S2" s="5" t="s">
        <v>65</v>
      </c>
      <c r="T2" s="5" t="s">
        <v>66</v>
      </c>
      <c r="U2" s="5" t="s">
        <v>67</v>
      </c>
      <c r="V2" s="5" t="s">
        <v>68</v>
      </c>
      <c r="W2" s="5" t="s">
        <v>69</v>
      </c>
      <c r="X2" s="5" t="s">
        <v>70</v>
      </c>
      <c r="Y2" s="5" t="s">
        <v>71</v>
      </c>
      <c r="Z2" s="5" t="s">
        <v>72</v>
      </c>
      <c r="AA2" s="5" t="s">
        <v>0</v>
      </c>
      <c r="AB2" s="5" t="s">
        <v>1</v>
      </c>
      <c r="AC2" s="5" t="s">
        <v>2</v>
      </c>
      <c r="AD2" s="5" t="s">
        <v>3</v>
      </c>
      <c r="AE2" s="5" t="s">
        <v>4</v>
      </c>
      <c r="AF2" s="5" t="s">
        <v>5</v>
      </c>
      <c r="AG2" s="5" t="s">
        <v>19</v>
      </c>
      <c r="AH2" s="5" t="s">
        <v>6</v>
      </c>
      <c r="AI2" s="4" t="s">
        <v>21</v>
      </c>
      <c r="AJ2" s="4" t="s">
        <v>22</v>
      </c>
    </row>
    <row r="3" spans="1:36">
      <c r="A3" s="34" t="s">
        <v>23</v>
      </c>
      <c r="B3" s="7">
        <v>450569.38811789849</v>
      </c>
      <c r="C3" s="11">
        <v>-3279.1213541523975</v>
      </c>
      <c r="D3" s="11">
        <v>-3230.432559620504</v>
      </c>
      <c r="E3" s="9"/>
      <c r="F3" s="9"/>
      <c r="G3" s="9"/>
      <c r="H3" s="9"/>
      <c r="I3" s="10">
        <v>-108</v>
      </c>
      <c r="J3" s="7">
        <v>443951.83420412557</v>
      </c>
      <c r="K3" s="11">
        <v>974.02</v>
      </c>
      <c r="L3" s="9">
        <v>39.96</v>
      </c>
      <c r="M3" s="9">
        <v>5.0599999999999996</v>
      </c>
      <c r="N3" s="9">
        <v>0</v>
      </c>
      <c r="O3" s="9">
        <v>385.93000000000006</v>
      </c>
      <c r="P3" s="9"/>
      <c r="Q3" s="9">
        <v>12.86</v>
      </c>
      <c r="R3" s="9">
        <v>5057.1680485434554</v>
      </c>
      <c r="S3" s="9">
        <v>52.53</v>
      </c>
      <c r="T3" s="9">
        <v>0</v>
      </c>
      <c r="U3" s="9">
        <v>0</v>
      </c>
      <c r="V3" s="9">
        <v>0</v>
      </c>
      <c r="W3" s="9">
        <v>0</v>
      </c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19.617100000000001</v>
      </c>
      <c r="AD3" s="9">
        <v>0</v>
      </c>
      <c r="AE3" s="9">
        <v>0</v>
      </c>
      <c r="AF3" s="9"/>
      <c r="AG3" s="9">
        <v>58.404000000000003</v>
      </c>
      <c r="AH3" s="10">
        <v>0</v>
      </c>
      <c r="AI3" s="7">
        <v>6605.5491485434559</v>
      </c>
      <c r="AJ3" s="7">
        <v>450557.38335266901</v>
      </c>
    </row>
    <row r="4" spans="1:36">
      <c r="A4" s="34" t="s">
        <v>24</v>
      </c>
      <c r="B4" s="7">
        <v>700514.03451436607</v>
      </c>
      <c r="C4" s="15">
        <v>-6239.3426881105925</v>
      </c>
      <c r="D4" s="15">
        <v>-5022.4524906565339</v>
      </c>
      <c r="E4" s="13"/>
      <c r="F4" s="13"/>
      <c r="G4" s="13"/>
      <c r="H4" s="13"/>
      <c r="I4" s="14">
        <v>-108</v>
      </c>
      <c r="J4" s="7">
        <v>689144.23933559901</v>
      </c>
      <c r="K4" s="15">
        <v>1412.96</v>
      </c>
      <c r="L4" s="13">
        <v>57.97</v>
      </c>
      <c r="M4" s="13">
        <v>7.37</v>
      </c>
      <c r="N4" s="13">
        <v>0</v>
      </c>
      <c r="O4" s="13">
        <v>825.28</v>
      </c>
      <c r="P4" s="13"/>
      <c r="Q4" s="13">
        <v>18.670000000000002</v>
      </c>
      <c r="R4" s="13">
        <v>7862.5341319799973</v>
      </c>
      <c r="S4" s="13">
        <v>92.44</v>
      </c>
      <c r="T4" s="13">
        <v>0</v>
      </c>
      <c r="U4" s="13">
        <v>158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12.8971</v>
      </c>
      <c r="AD4" s="13">
        <v>0</v>
      </c>
      <c r="AE4" s="13">
        <v>684.06342273192877</v>
      </c>
      <c r="AF4" s="13"/>
      <c r="AG4" s="13">
        <v>63.954999999999998</v>
      </c>
      <c r="AH4" s="14">
        <v>0</v>
      </c>
      <c r="AI4" s="7">
        <v>11196.139654711928</v>
      </c>
      <c r="AJ4" s="7">
        <v>700340.37899031094</v>
      </c>
    </row>
    <row r="5" spans="1:36">
      <c r="A5" s="34" t="s">
        <v>25</v>
      </c>
      <c r="B5" s="7">
        <v>361730.96682067448</v>
      </c>
      <c r="C5" s="15">
        <v>-5929.5214889865165</v>
      </c>
      <c r="D5" s="15">
        <v>-2593.4906450740555</v>
      </c>
      <c r="E5" s="13"/>
      <c r="F5" s="13"/>
      <c r="G5" s="13"/>
      <c r="H5" s="13"/>
      <c r="I5" s="14">
        <v>-108</v>
      </c>
      <c r="J5" s="7">
        <v>353099.95468661393</v>
      </c>
      <c r="K5" s="15">
        <v>689.49</v>
      </c>
      <c r="L5" s="13">
        <v>28.28</v>
      </c>
      <c r="M5" s="13">
        <v>3.5999999999999996</v>
      </c>
      <c r="N5" s="13">
        <v>0</v>
      </c>
      <c r="O5" s="13">
        <v>367.94</v>
      </c>
      <c r="P5" s="13"/>
      <c r="Q5" s="13">
        <v>9.1100000000000012</v>
      </c>
      <c r="R5" s="13">
        <v>4060.0500962031047</v>
      </c>
      <c r="S5" s="13">
        <v>33.78</v>
      </c>
      <c r="T5" s="13">
        <v>0</v>
      </c>
      <c r="U5" s="13">
        <v>158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1264.04</v>
      </c>
      <c r="AB5" s="13">
        <v>0</v>
      </c>
      <c r="AC5" s="13">
        <v>6.0270000000000001</v>
      </c>
      <c r="AD5" s="13">
        <v>0</v>
      </c>
      <c r="AE5" s="13">
        <v>0</v>
      </c>
      <c r="AF5" s="13"/>
      <c r="AG5" s="13">
        <v>-24.577000000000002</v>
      </c>
      <c r="AH5" s="14">
        <v>0</v>
      </c>
      <c r="AI5" s="7">
        <v>6595.7400962031043</v>
      </c>
      <c r="AJ5" s="7">
        <v>359695.69478281704</v>
      </c>
    </row>
    <row r="6" spans="1:36">
      <c r="A6" s="34" t="s">
        <v>26</v>
      </c>
      <c r="B6" s="7">
        <v>335365.15482180333</v>
      </c>
      <c r="C6" s="15">
        <v>-2567.0174528360549</v>
      </c>
      <c r="D6" s="15">
        <v>-2404.4565478004529</v>
      </c>
      <c r="E6" s="13"/>
      <c r="F6" s="13"/>
      <c r="G6" s="13"/>
      <c r="H6" s="13"/>
      <c r="I6" s="14">
        <v>-108</v>
      </c>
      <c r="J6" s="7">
        <v>330285.68082116684</v>
      </c>
      <c r="K6" s="15">
        <v>842.92000000000007</v>
      </c>
      <c r="L6" s="13">
        <v>34.58</v>
      </c>
      <c r="M6" s="13">
        <v>4.3999999999999995</v>
      </c>
      <c r="N6" s="13">
        <v>0</v>
      </c>
      <c r="O6" s="13">
        <v>461.68</v>
      </c>
      <c r="P6" s="13">
        <v>6</v>
      </c>
      <c r="Q6" s="13">
        <v>11.14</v>
      </c>
      <c r="R6" s="13">
        <v>3764.1215543828039</v>
      </c>
      <c r="S6" s="13">
        <v>34.71</v>
      </c>
      <c r="T6" s="13">
        <v>47.52</v>
      </c>
      <c r="U6" s="13">
        <v>79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13">
        <v>0</v>
      </c>
      <c r="AE6" s="13">
        <v>0</v>
      </c>
      <c r="AF6" s="13"/>
      <c r="AG6" s="13">
        <v>0</v>
      </c>
      <c r="AH6" s="14">
        <v>0</v>
      </c>
      <c r="AI6" s="7">
        <v>5286.0715543828046</v>
      </c>
      <c r="AJ6" s="7">
        <v>335571.75237554964</v>
      </c>
    </row>
    <row r="7" spans="1:36">
      <c r="A7" s="34" t="s">
        <v>27</v>
      </c>
      <c r="B7" s="7">
        <v>857683.74238236644</v>
      </c>
      <c r="C7" s="15">
        <v>-7833.9671138628091</v>
      </c>
      <c r="D7" s="15">
        <v>-6149.3069887032962</v>
      </c>
      <c r="E7" s="13"/>
      <c r="F7" s="13"/>
      <c r="G7" s="13">
        <v>-14.95</v>
      </c>
      <c r="H7" s="13"/>
      <c r="I7" s="14">
        <v>-108</v>
      </c>
      <c r="J7" s="7">
        <v>843577.51827980031</v>
      </c>
      <c r="K7" s="15">
        <v>1459.89</v>
      </c>
      <c r="L7" s="13">
        <v>59.89</v>
      </c>
      <c r="M7" s="13">
        <v>7.62</v>
      </c>
      <c r="N7" s="13">
        <v>0</v>
      </c>
      <c r="O7" s="13">
        <v>871.18999999999994</v>
      </c>
      <c r="P7" s="13"/>
      <c r="Q7" s="13">
        <v>19.29</v>
      </c>
      <c r="R7" s="13">
        <v>9626.5989925536596</v>
      </c>
      <c r="S7" s="13">
        <v>60.33</v>
      </c>
      <c r="T7" s="13">
        <v>0</v>
      </c>
      <c r="U7" s="13">
        <v>289.66699999999997</v>
      </c>
      <c r="V7" s="13">
        <v>0</v>
      </c>
      <c r="W7" s="13">
        <v>0</v>
      </c>
      <c r="X7" s="13">
        <v>0</v>
      </c>
      <c r="Y7" s="13">
        <v>0</v>
      </c>
      <c r="Z7" s="13">
        <v>200</v>
      </c>
      <c r="AA7" s="13">
        <v>0</v>
      </c>
      <c r="AB7" s="13">
        <v>0</v>
      </c>
      <c r="AC7" s="13">
        <v>30.297599999999999</v>
      </c>
      <c r="AD7" s="13">
        <v>0</v>
      </c>
      <c r="AE7" s="13">
        <v>0</v>
      </c>
      <c r="AF7" s="13"/>
      <c r="AG7" s="13">
        <v>54.9</v>
      </c>
      <c r="AH7" s="14">
        <v>9.15</v>
      </c>
      <c r="AI7" s="7">
        <v>12688.823592553659</v>
      </c>
      <c r="AJ7" s="7">
        <v>856266.34187235392</v>
      </c>
    </row>
    <row r="8" spans="1:36">
      <c r="A8" s="34" t="s">
        <v>28</v>
      </c>
      <c r="B8" s="7">
        <v>489477.08014370356</v>
      </c>
      <c r="C8" s="15">
        <v>-2791.6457650398961</v>
      </c>
      <c r="D8" s="15">
        <v>-3509.387762646767</v>
      </c>
      <c r="E8" s="13"/>
      <c r="F8" s="13"/>
      <c r="G8" s="13">
        <v>-6.07</v>
      </c>
      <c r="H8" s="13"/>
      <c r="I8" s="14">
        <v>-108</v>
      </c>
      <c r="J8" s="7">
        <v>483061.97661601688</v>
      </c>
      <c r="K8" s="15">
        <v>1138.74</v>
      </c>
      <c r="L8" s="13">
        <v>46.709999999999994</v>
      </c>
      <c r="M8" s="13">
        <v>5.95</v>
      </c>
      <c r="N8" s="13">
        <v>0</v>
      </c>
      <c r="O8" s="13">
        <v>492.16999999999996</v>
      </c>
      <c r="P8" s="13"/>
      <c r="Q8" s="13">
        <v>15.05</v>
      </c>
      <c r="R8" s="13">
        <v>5493.8660181444975</v>
      </c>
      <c r="S8" s="13">
        <v>43.070000000000007</v>
      </c>
      <c r="T8" s="13">
        <v>261.75</v>
      </c>
      <c r="U8" s="13">
        <v>220.833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5190.2700000000004</v>
      </c>
      <c r="AB8" s="13">
        <v>0</v>
      </c>
      <c r="AC8" s="13">
        <v>7.9705000000000004</v>
      </c>
      <c r="AD8" s="13">
        <v>0</v>
      </c>
      <c r="AE8" s="13">
        <v>0</v>
      </c>
      <c r="AF8" s="13"/>
      <c r="AG8" s="13">
        <v>0</v>
      </c>
      <c r="AH8" s="14">
        <v>0</v>
      </c>
      <c r="AI8" s="7">
        <v>12916.379518144497</v>
      </c>
      <c r="AJ8" s="7">
        <v>495978.35613416135</v>
      </c>
    </row>
    <row r="9" spans="1:36">
      <c r="A9" s="34" t="s">
        <v>29</v>
      </c>
      <c r="B9" s="7">
        <v>274459.47465190402</v>
      </c>
      <c r="C9" s="15">
        <v>-2021.986339669731</v>
      </c>
      <c r="D9" s="15">
        <v>-1967.7830908917638</v>
      </c>
      <c r="E9" s="13"/>
      <c r="F9" s="13"/>
      <c r="G9" s="13"/>
      <c r="H9" s="13"/>
      <c r="I9" s="14">
        <v>-108</v>
      </c>
      <c r="J9" s="7">
        <v>270361.7052213425</v>
      </c>
      <c r="K9" s="15">
        <v>685.6400000000001</v>
      </c>
      <c r="L9" s="13">
        <v>28.119999999999997</v>
      </c>
      <c r="M9" s="13">
        <v>3.5699999999999994</v>
      </c>
      <c r="N9" s="13">
        <v>0</v>
      </c>
      <c r="O9" s="13">
        <v>316.32</v>
      </c>
      <c r="P9" s="13"/>
      <c r="Q9" s="13">
        <v>9.06</v>
      </c>
      <c r="R9" s="13">
        <v>3080.519277236036</v>
      </c>
      <c r="S9" s="13">
        <v>32.479999999999997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5300</v>
      </c>
      <c r="AB9" s="13">
        <v>0</v>
      </c>
      <c r="AC9" s="13">
        <v>3.3180000000000001</v>
      </c>
      <c r="AD9" s="13">
        <v>0</v>
      </c>
      <c r="AE9" s="13">
        <v>0</v>
      </c>
      <c r="AF9" s="13"/>
      <c r="AG9" s="13">
        <v>0</v>
      </c>
      <c r="AH9" s="14">
        <v>0</v>
      </c>
      <c r="AI9" s="7">
        <v>9459.0272772360349</v>
      </c>
      <c r="AJ9" s="7">
        <v>279820.73249857855</v>
      </c>
    </row>
    <row r="10" spans="1:36">
      <c r="A10" s="34" t="s">
        <v>30</v>
      </c>
      <c r="B10" s="7">
        <v>65529.412048402912</v>
      </c>
      <c r="C10" s="15">
        <v>-462.67130546493962</v>
      </c>
      <c r="D10" s="15">
        <v>-469.82407566169888</v>
      </c>
      <c r="E10" s="13"/>
      <c r="F10" s="13"/>
      <c r="G10" s="13"/>
      <c r="H10" s="13"/>
      <c r="I10" s="14">
        <v>-116.64</v>
      </c>
      <c r="J10" s="7">
        <v>64480.276667276274</v>
      </c>
      <c r="K10" s="15">
        <v>145.02000000000001</v>
      </c>
      <c r="L10" s="13">
        <v>5.95</v>
      </c>
      <c r="M10" s="13">
        <v>0.76</v>
      </c>
      <c r="N10" s="13">
        <v>0</v>
      </c>
      <c r="O10" s="13">
        <v>80.47999999999999</v>
      </c>
      <c r="P10" s="13"/>
      <c r="Q10" s="13">
        <v>1.9200000000000002</v>
      </c>
      <c r="R10" s="13">
        <v>735.49881015065228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5000</v>
      </c>
      <c r="AG10" s="13">
        <v>0</v>
      </c>
      <c r="AH10" s="14"/>
      <c r="AI10" s="7">
        <v>5969.6288101506525</v>
      </c>
      <c r="AJ10" s="7">
        <v>70449.905477426932</v>
      </c>
    </row>
    <row r="11" spans="1:36">
      <c r="A11" s="34" t="s">
        <v>31</v>
      </c>
      <c r="B11" s="7">
        <v>286671.93476365076</v>
      </c>
      <c r="C11" s="15">
        <v>-4190.261517696752</v>
      </c>
      <c r="D11" s="15">
        <v>-2055.3423654861804</v>
      </c>
      <c r="E11" s="13"/>
      <c r="F11" s="13"/>
      <c r="G11" s="13"/>
      <c r="H11" s="13"/>
      <c r="I11" s="14">
        <v>-108</v>
      </c>
      <c r="J11" s="7">
        <v>280318.33088046778</v>
      </c>
      <c r="K11" s="15">
        <v>595.62</v>
      </c>
      <c r="L11" s="13">
        <v>24.43</v>
      </c>
      <c r="M11" s="13">
        <v>3.1100000000000003</v>
      </c>
      <c r="N11" s="13">
        <v>0</v>
      </c>
      <c r="O11" s="13">
        <v>263.40000000000003</v>
      </c>
      <c r="P11" s="13"/>
      <c r="Q11" s="13">
        <v>7.8699999999999992</v>
      </c>
      <c r="R11" s="13">
        <v>3217.5913125316883</v>
      </c>
      <c r="S11" s="13">
        <v>34.71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200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/>
      <c r="AG11" s="13">
        <v>0</v>
      </c>
      <c r="AH11" s="14">
        <v>119.94799999999999</v>
      </c>
      <c r="AI11" s="7">
        <v>4466.679312531689</v>
      </c>
      <c r="AJ11" s="7">
        <v>284785.01019299944</v>
      </c>
    </row>
    <row r="12" spans="1:36">
      <c r="A12" s="34" t="s">
        <v>32</v>
      </c>
      <c r="B12" s="7">
        <v>2893349.3078313107</v>
      </c>
      <c r="C12" s="15">
        <v>-19243.504652125401</v>
      </c>
      <c r="D12" s="15">
        <v>-20744.351606789554</v>
      </c>
      <c r="E12" s="13"/>
      <c r="F12" s="13"/>
      <c r="G12" s="13">
        <v>-21.12</v>
      </c>
      <c r="H12" s="13"/>
      <c r="I12" s="14">
        <v>-924.48</v>
      </c>
      <c r="J12" s="7">
        <v>2852415.8515723958</v>
      </c>
      <c r="K12" s="15">
        <v>5508.9539999999997</v>
      </c>
      <c r="L12" s="13">
        <v>225.99530000000004</v>
      </c>
      <c r="M12" s="13">
        <v>28.7348</v>
      </c>
      <c r="N12" s="13">
        <v>0</v>
      </c>
      <c r="O12" s="13">
        <v>2235.73</v>
      </c>
      <c r="P12" s="13"/>
      <c r="Q12" s="13">
        <v>72.78</v>
      </c>
      <c r="R12" s="13">
        <v>32474.80645314301</v>
      </c>
      <c r="S12" s="13">
        <v>273.60000000000002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157</v>
      </c>
      <c r="AC12" s="13">
        <v>9.3681000000000001</v>
      </c>
      <c r="AD12" s="13">
        <v>0</v>
      </c>
      <c r="AE12" s="13">
        <v>0</v>
      </c>
      <c r="AF12" s="13"/>
      <c r="AG12" s="13">
        <v>35.411999999999999</v>
      </c>
      <c r="AH12" s="14">
        <v>0.92300000000000004</v>
      </c>
      <c r="AI12" s="7">
        <v>41023.303653143004</v>
      </c>
      <c r="AJ12" s="7">
        <v>2893439.1552255386</v>
      </c>
    </row>
    <row r="13" spans="1:36">
      <c r="A13" s="34" t="s">
        <v>33</v>
      </c>
      <c r="B13" s="7">
        <v>530380.53394986619</v>
      </c>
      <c r="C13" s="15">
        <v>-4208.2388119131228</v>
      </c>
      <c r="D13" s="15">
        <v>-3802.6519134323189</v>
      </c>
      <c r="E13" s="13"/>
      <c r="F13" s="13"/>
      <c r="G13" s="13"/>
      <c r="H13" s="13"/>
      <c r="I13" s="14">
        <v>-108</v>
      </c>
      <c r="J13" s="7">
        <v>522261.64322452067</v>
      </c>
      <c r="K13" s="15">
        <v>1055.4100000000001</v>
      </c>
      <c r="L13" s="13">
        <v>43.29</v>
      </c>
      <c r="M13" s="13">
        <v>5.5</v>
      </c>
      <c r="N13" s="13">
        <v>0</v>
      </c>
      <c r="O13" s="13">
        <v>530.77</v>
      </c>
      <c r="P13" s="13"/>
      <c r="Q13" s="13">
        <v>13.95</v>
      </c>
      <c r="R13" s="13">
        <v>5952.9643171382859</v>
      </c>
      <c r="S13" s="13">
        <v>49.559999999999995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8.9550000000000001</v>
      </c>
      <c r="AD13" s="13">
        <v>0</v>
      </c>
      <c r="AE13" s="13">
        <v>0</v>
      </c>
      <c r="AF13" s="13"/>
      <c r="AG13" s="13">
        <v>0</v>
      </c>
      <c r="AH13" s="14">
        <v>0</v>
      </c>
      <c r="AI13" s="7">
        <v>7660.3993171382863</v>
      </c>
      <c r="AJ13" s="7">
        <v>529922.04254165897</v>
      </c>
    </row>
    <row r="14" spans="1:36">
      <c r="A14" s="34" t="s">
        <v>34</v>
      </c>
      <c r="B14" s="7">
        <v>230833.14325641366</v>
      </c>
      <c r="C14" s="15">
        <v>-4248.0993349899245</v>
      </c>
      <c r="D14" s="15">
        <v>-1654.9968139867085</v>
      </c>
      <c r="E14" s="13"/>
      <c r="F14" s="13"/>
      <c r="G14" s="13">
        <v>-63.13</v>
      </c>
      <c r="H14" s="13"/>
      <c r="I14" s="14">
        <v>-108</v>
      </c>
      <c r="J14" s="7">
        <v>224758.91710743701</v>
      </c>
      <c r="K14" s="15">
        <v>495.29999999999995</v>
      </c>
      <c r="L14" s="13">
        <v>20.32</v>
      </c>
      <c r="M14" s="13">
        <v>2.58</v>
      </c>
      <c r="N14" s="13">
        <v>0</v>
      </c>
      <c r="O14" s="13">
        <v>231.49</v>
      </c>
      <c r="P14" s="13"/>
      <c r="Q14" s="13">
        <v>6.54</v>
      </c>
      <c r="R14" s="13">
        <v>2590.8595377450074</v>
      </c>
      <c r="S14" s="13">
        <v>25.990000000000002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200</v>
      </c>
      <c r="AA14" s="13">
        <v>1299.8699999999999</v>
      </c>
      <c r="AB14" s="13">
        <v>0</v>
      </c>
      <c r="AC14" s="13">
        <v>0</v>
      </c>
      <c r="AD14" s="13">
        <v>0</v>
      </c>
      <c r="AE14" s="13">
        <v>0</v>
      </c>
      <c r="AF14" s="13"/>
      <c r="AG14" s="13">
        <v>12.53</v>
      </c>
      <c r="AH14" s="14">
        <v>0</v>
      </c>
      <c r="AI14" s="7">
        <v>4885.4795377450073</v>
      </c>
      <c r="AJ14" s="7">
        <v>229644.39664518202</v>
      </c>
    </row>
    <row r="15" spans="1:36">
      <c r="A15" s="34" t="s">
        <v>35</v>
      </c>
      <c r="B15" s="7">
        <v>632414.79247615871</v>
      </c>
      <c r="C15" s="15">
        <v>-6789.334171837786</v>
      </c>
      <c r="D15" s="15">
        <v>-4534.2035892284175</v>
      </c>
      <c r="E15" s="13"/>
      <c r="F15" s="13"/>
      <c r="G15" s="13"/>
      <c r="H15" s="13"/>
      <c r="I15" s="14">
        <v>-216</v>
      </c>
      <c r="J15" s="7">
        <v>620875.25471509248</v>
      </c>
      <c r="K15" s="15">
        <v>1153.04</v>
      </c>
      <c r="L15" s="13">
        <v>47.3</v>
      </c>
      <c r="M15" s="13">
        <v>6.02</v>
      </c>
      <c r="N15" s="13">
        <v>0</v>
      </c>
      <c r="O15" s="13">
        <v>540.01</v>
      </c>
      <c r="P15" s="13"/>
      <c r="Q15" s="13">
        <v>15.23</v>
      </c>
      <c r="R15" s="13">
        <v>7098.1916798568745</v>
      </c>
      <c r="S15" s="13">
        <v>53.269999999999996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/>
      <c r="AG15" s="13">
        <v>240</v>
      </c>
      <c r="AH15" s="14">
        <v>0</v>
      </c>
      <c r="AI15" s="7">
        <v>9153.0616798568753</v>
      </c>
      <c r="AJ15" s="7">
        <v>630028.31639494933</v>
      </c>
    </row>
    <row r="16" spans="1:36">
      <c r="A16" s="34" t="s">
        <v>36</v>
      </c>
      <c r="B16" s="7">
        <v>656177.87918076641</v>
      </c>
      <c r="C16" s="15">
        <v>-3673.6881588612996</v>
      </c>
      <c r="D16" s="15">
        <v>-4704.5770123504581</v>
      </c>
      <c r="E16" s="13"/>
      <c r="F16" s="13"/>
      <c r="G16" s="13"/>
      <c r="H16" s="13"/>
      <c r="I16" s="14">
        <v>-108</v>
      </c>
      <c r="J16" s="7">
        <v>647691.61400955473</v>
      </c>
      <c r="K16" s="15">
        <v>1205.9299999999998</v>
      </c>
      <c r="L16" s="13">
        <v>49.47</v>
      </c>
      <c r="M16" s="13">
        <v>6.3000000000000007</v>
      </c>
      <c r="N16" s="13">
        <v>0</v>
      </c>
      <c r="O16" s="13">
        <v>593.65</v>
      </c>
      <c r="P16" s="13"/>
      <c r="Q16" s="13">
        <v>15.93</v>
      </c>
      <c r="R16" s="13">
        <v>7364.9073644693954</v>
      </c>
      <c r="S16" s="13">
        <v>54.19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200</v>
      </c>
      <c r="AA16" s="13">
        <v>0</v>
      </c>
      <c r="AB16" s="13">
        <v>0</v>
      </c>
      <c r="AC16" s="13">
        <v>13.7959</v>
      </c>
      <c r="AD16" s="13">
        <v>276</v>
      </c>
      <c r="AE16" s="13">
        <v>0</v>
      </c>
      <c r="AF16" s="13"/>
      <c r="AG16" s="13">
        <v>40.748000000000005</v>
      </c>
      <c r="AH16" s="14">
        <v>0</v>
      </c>
      <c r="AI16" s="7">
        <v>9820.9212644693944</v>
      </c>
      <c r="AJ16" s="7">
        <v>657512.53527402412</v>
      </c>
    </row>
    <row r="17" spans="1:36">
      <c r="A17" s="34" t="s">
        <v>37</v>
      </c>
      <c r="B17" s="7">
        <v>936738.29988877091</v>
      </c>
      <c r="C17" s="15">
        <v>-5077.9957634652428</v>
      </c>
      <c r="D17" s="15">
        <v>-6716.1018560196171</v>
      </c>
      <c r="E17" s="13"/>
      <c r="F17" s="13"/>
      <c r="G17" s="13"/>
      <c r="H17" s="13"/>
      <c r="I17" s="14">
        <v>-216</v>
      </c>
      <c r="J17" s="7">
        <v>924728.20226928603</v>
      </c>
      <c r="K17" s="15">
        <v>1860.3899999999999</v>
      </c>
      <c r="L17" s="13">
        <v>76.319999999999993</v>
      </c>
      <c r="M17" s="13">
        <v>9.6999999999999993</v>
      </c>
      <c r="N17" s="13">
        <v>0</v>
      </c>
      <c r="O17" s="13">
        <v>870.51</v>
      </c>
      <c r="P17" s="13"/>
      <c r="Q17" s="13">
        <v>24.57</v>
      </c>
      <c r="R17" s="13">
        <v>10513.903352006764</v>
      </c>
      <c r="S17" s="13">
        <v>82.22</v>
      </c>
      <c r="T17" s="13">
        <v>172.92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200</v>
      </c>
      <c r="AA17" s="13">
        <v>0</v>
      </c>
      <c r="AB17" s="13">
        <v>0</v>
      </c>
      <c r="AC17" s="13">
        <v>8.7289999999999992</v>
      </c>
      <c r="AD17" s="13">
        <v>0</v>
      </c>
      <c r="AE17" s="13">
        <v>0</v>
      </c>
      <c r="AF17" s="13"/>
      <c r="AG17" s="13">
        <v>126.40900000000001</v>
      </c>
      <c r="AH17" s="14">
        <v>96.462000000000003</v>
      </c>
      <c r="AI17" s="7">
        <v>14042.133352006762</v>
      </c>
      <c r="AJ17" s="7">
        <v>938770.33562129282</v>
      </c>
    </row>
    <row r="18" spans="1:36">
      <c r="A18" s="34" t="s">
        <v>38</v>
      </c>
      <c r="B18" s="7">
        <v>355406.93671063991</v>
      </c>
      <c r="C18" s="15">
        <v>-4750.8558615244347</v>
      </c>
      <c r="D18" s="15">
        <v>-2548.149453874154</v>
      </c>
      <c r="E18" s="13">
        <v>-899.38599999999997</v>
      </c>
      <c r="F18" s="13"/>
      <c r="G18" s="13">
        <v>-8.25</v>
      </c>
      <c r="H18" s="13"/>
      <c r="I18" s="14">
        <v>-108</v>
      </c>
      <c r="J18" s="7">
        <v>347092.29539524135</v>
      </c>
      <c r="K18" s="15">
        <v>768.95</v>
      </c>
      <c r="L18" s="13">
        <v>31.54</v>
      </c>
      <c r="M18" s="13">
        <v>4.01</v>
      </c>
      <c r="N18" s="13">
        <v>0</v>
      </c>
      <c r="O18" s="13">
        <v>431.53</v>
      </c>
      <c r="P18" s="13"/>
      <c r="Q18" s="13">
        <v>10.149999999999999</v>
      </c>
      <c r="R18" s="13">
        <v>3989.0695017510802</v>
      </c>
      <c r="S18" s="13">
        <v>31.360000000000003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250</v>
      </c>
      <c r="AE18" s="13">
        <v>0</v>
      </c>
      <c r="AF18" s="13"/>
      <c r="AG18" s="13">
        <v>25.404</v>
      </c>
      <c r="AH18" s="14">
        <v>0</v>
      </c>
      <c r="AI18" s="7">
        <v>5542.0135017510802</v>
      </c>
      <c r="AJ18" s="7">
        <v>352634.30889699241</v>
      </c>
    </row>
    <row r="19" spans="1:36">
      <c r="A19" s="34" t="s">
        <v>39</v>
      </c>
      <c r="B19" s="7">
        <v>389547.99618066946</v>
      </c>
      <c r="C19" s="15">
        <v>-1870.4579034518531</v>
      </c>
      <c r="D19" s="15">
        <v>-2792.9294878498849</v>
      </c>
      <c r="E19" s="13"/>
      <c r="F19" s="13"/>
      <c r="G19" s="13"/>
      <c r="H19" s="13"/>
      <c r="I19" s="14">
        <v>-108</v>
      </c>
      <c r="J19" s="7">
        <v>384776.60878936772</v>
      </c>
      <c r="K19" s="15">
        <v>831.07999999999993</v>
      </c>
      <c r="L19" s="13">
        <v>34.090000000000003</v>
      </c>
      <c r="M19" s="13">
        <v>4.33</v>
      </c>
      <c r="N19" s="13">
        <v>7500</v>
      </c>
      <c r="O19" s="13">
        <v>367.15</v>
      </c>
      <c r="P19" s="13"/>
      <c r="Q19" s="13">
        <v>10.98</v>
      </c>
      <c r="R19" s="13">
        <v>4372.2670283661746</v>
      </c>
      <c r="S19" s="13">
        <v>38.979999999999997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16.677</v>
      </c>
      <c r="AD19" s="13">
        <v>0</v>
      </c>
      <c r="AE19" s="13">
        <v>0</v>
      </c>
      <c r="AF19" s="13"/>
      <c r="AG19" s="13">
        <v>0</v>
      </c>
      <c r="AH19" s="14">
        <v>0</v>
      </c>
      <c r="AI19" s="7">
        <v>13175.554028366172</v>
      </c>
      <c r="AJ19" s="7">
        <v>397952.16281773389</v>
      </c>
    </row>
    <row r="20" spans="1:36">
      <c r="A20" s="34" t="s">
        <v>40</v>
      </c>
      <c r="B20" s="7">
        <v>800364.19999719691</v>
      </c>
      <c r="C20" s="15">
        <v>-5553.1413370877744</v>
      </c>
      <c r="D20" s="15">
        <v>-5738.3449462150757</v>
      </c>
      <c r="E20" s="13">
        <v>899.38599999999997</v>
      </c>
      <c r="F20" s="13"/>
      <c r="G20" s="13">
        <v>-19.61</v>
      </c>
      <c r="H20" s="13"/>
      <c r="I20" s="14">
        <v>-108</v>
      </c>
      <c r="J20" s="7">
        <v>789844.4897138942</v>
      </c>
      <c r="K20" s="15">
        <v>1377.03</v>
      </c>
      <c r="L20" s="13">
        <v>56.489999999999995</v>
      </c>
      <c r="M20" s="13">
        <v>7.1899999999999995</v>
      </c>
      <c r="N20" s="13">
        <v>0</v>
      </c>
      <c r="O20" s="13">
        <v>777.81999999999994</v>
      </c>
      <c r="P20" s="13"/>
      <c r="Q20" s="13">
        <v>18.190000000000001</v>
      </c>
      <c r="R20" s="13">
        <v>8983.2473447236425</v>
      </c>
      <c r="S20" s="13">
        <v>72.400000000000006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7.1120000000000001</v>
      </c>
      <c r="AD20" s="13">
        <v>0</v>
      </c>
      <c r="AE20" s="13">
        <v>0</v>
      </c>
      <c r="AF20" s="13"/>
      <c r="AG20" s="13">
        <v>1461.6020000000001</v>
      </c>
      <c r="AH20" s="14">
        <v>0</v>
      </c>
      <c r="AI20" s="7">
        <v>12761.081344723641</v>
      </c>
      <c r="AJ20" s="7">
        <v>802605.57105861779</v>
      </c>
    </row>
    <row r="21" spans="1:36">
      <c r="A21" s="34" t="s">
        <v>41</v>
      </c>
      <c r="B21" s="7">
        <v>488954.58125972468</v>
      </c>
      <c r="C21" s="15">
        <v>-5134.6802117619982</v>
      </c>
      <c r="D21" s="15">
        <v>-3505.6416195405491</v>
      </c>
      <c r="E21" s="13"/>
      <c r="F21" s="13"/>
      <c r="G21" s="13"/>
      <c r="H21" s="13"/>
      <c r="I21" s="14">
        <v>-108</v>
      </c>
      <c r="J21" s="7">
        <v>480206.25942842208</v>
      </c>
      <c r="K21" s="15">
        <v>1028.8600000000001</v>
      </c>
      <c r="L21" s="13">
        <v>42.2</v>
      </c>
      <c r="M21" s="13">
        <v>5.3599999999999994</v>
      </c>
      <c r="N21" s="13">
        <v>0</v>
      </c>
      <c r="O21" s="13">
        <v>471.64000000000004</v>
      </c>
      <c r="P21" s="13"/>
      <c r="Q21" s="13">
        <v>13.59</v>
      </c>
      <c r="R21" s="13">
        <v>5488.0015170684374</v>
      </c>
      <c r="S21" s="13">
        <v>32.85</v>
      </c>
      <c r="T21" s="13">
        <v>47.72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20.239999999999998</v>
      </c>
      <c r="AD21" s="13">
        <v>0</v>
      </c>
      <c r="AE21" s="13">
        <v>0</v>
      </c>
      <c r="AF21" s="13"/>
      <c r="AG21" s="13">
        <v>0</v>
      </c>
      <c r="AH21" s="14">
        <v>0</v>
      </c>
      <c r="AI21" s="7">
        <v>7150.4615170684383</v>
      </c>
      <c r="AJ21" s="7">
        <v>487356.72094549052</v>
      </c>
    </row>
    <row r="22" spans="1:36">
      <c r="A22" s="34" t="s">
        <v>42</v>
      </c>
      <c r="B22" s="7">
        <v>389032.37786352186</v>
      </c>
      <c r="C22" s="15">
        <v>-2303.4820166827881</v>
      </c>
      <c r="D22" s="15">
        <v>-2789.2326761179379</v>
      </c>
      <c r="E22" s="13"/>
      <c r="F22" s="13"/>
      <c r="G22" s="13">
        <v>-30.88</v>
      </c>
      <c r="H22" s="13"/>
      <c r="I22" s="14">
        <v>-108</v>
      </c>
      <c r="J22" s="7">
        <v>383800.78317072114</v>
      </c>
      <c r="K22" s="15">
        <v>854.70999999999992</v>
      </c>
      <c r="L22" s="13">
        <v>35.07</v>
      </c>
      <c r="M22" s="13">
        <v>4.46</v>
      </c>
      <c r="N22" s="13">
        <v>0</v>
      </c>
      <c r="O22" s="13">
        <v>558.94000000000005</v>
      </c>
      <c r="P22" s="13"/>
      <c r="Q22" s="13">
        <v>11.3</v>
      </c>
      <c r="R22" s="13">
        <v>4366.4797544246076</v>
      </c>
      <c r="S22" s="13">
        <v>34.9</v>
      </c>
      <c r="T22" s="13">
        <v>14.25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3945.81</v>
      </c>
      <c r="AB22" s="13">
        <v>0</v>
      </c>
      <c r="AC22" s="13">
        <v>0</v>
      </c>
      <c r="AD22" s="13">
        <v>0</v>
      </c>
      <c r="AE22" s="13">
        <v>286.06288307448443</v>
      </c>
      <c r="AF22" s="13"/>
      <c r="AG22" s="13">
        <v>142.18299999999999</v>
      </c>
      <c r="AH22" s="14">
        <v>0</v>
      </c>
      <c r="AI22" s="7">
        <v>10254.165637499093</v>
      </c>
      <c r="AJ22" s="7">
        <v>394054.94880822022</v>
      </c>
    </row>
    <row r="23" spans="1:36">
      <c r="A23" s="34" t="s">
        <v>43</v>
      </c>
      <c r="B23" s="7">
        <v>944133.01625794999</v>
      </c>
      <c r="C23" s="15">
        <v>-6553.9596412396459</v>
      </c>
      <c r="D23" s="15">
        <v>-6769.1195113644235</v>
      </c>
      <c r="E23" s="13"/>
      <c r="F23" s="13"/>
      <c r="G23" s="13">
        <v>-28.94</v>
      </c>
      <c r="H23" s="13">
        <v>-1138.5</v>
      </c>
      <c r="I23" s="14">
        <v>-216</v>
      </c>
      <c r="J23" s="7">
        <v>929426.49710534606</v>
      </c>
      <c r="K23" s="15">
        <v>1993.0700000000002</v>
      </c>
      <c r="L23" s="13">
        <v>81.759999999999991</v>
      </c>
      <c r="M23" s="13">
        <v>10.4</v>
      </c>
      <c r="N23" s="13">
        <v>0</v>
      </c>
      <c r="O23" s="13">
        <v>881.99</v>
      </c>
      <c r="P23" s="13">
        <v>6</v>
      </c>
      <c r="Q23" s="13">
        <v>26.33</v>
      </c>
      <c r="R23" s="13">
        <v>10596.901274938156</v>
      </c>
      <c r="S23" s="13">
        <v>102.83</v>
      </c>
      <c r="T23" s="13">
        <v>95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-14.321899999999999</v>
      </c>
      <c r="AD23" s="13">
        <v>0</v>
      </c>
      <c r="AE23" s="13">
        <v>0</v>
      </c>
      <c r="AF23" s="13"/>
      <c r="AG23" s="13">
        <v>519.78</v>
      </c>
      <c r="AH23" s="14">
        <v>119.94799999999999</v>
      </c>
      <c r="AI23" s="7">
        <v>14419.687374938158</v>
      </c>
      <c r="AJ23" s="7">
        <v>943846.18448028422</v>
      </c>
    </row>
    <row r="24" spans="1:36">
      <c r="A24" s="36" t="s">
        <v>44</v>
      </c>
      <c r="B24" s="17">
        <v>1435808.8331395444</v>
      </c>
      <c r="C24" s="20">
        <v>-10734.338871168169</v>
      </c>
      <c r="D24" s="20">
        <v>-10294.271484664261</v>
      </c>
      <c r="E24" s="18"/>
      <c r="F24" s="18">
        <v>-500</v>
      </c>
      <c r="G24" s="18">
        <v>-148.19999999999999</v>
      </c>
      <c r="H24" s="18"/>
      <c r="I24" s="19">
        <v>-216</v>
      </c>
      <c r="J24" s="17">
        <v>1413916.022783712</v>
      </c>
      <c r="K24" s="20">
        <v>2619.66</v>
      </c>
      <c r="L24" s="18">
        <v>107.47000000000001</v>
      </c>
      <c r="M24" s="18">
        <v>13.67</v>
      </c>
      <c r="N24" s="18">
        <v>0</v>
      </c>
      <c r="O24" s="18">
        <v>1516.23</v>
      </c>
      <c r="P24" s="18"/>
      <c r="Q24" s="18">
        <v>34.6</v>
      </c>
      <c r="R24" s="18">
        <v>16115.445803144041</v>
      </c>
      <c r="S24" s="18">
        <v>164.26</v>
      </c>
      <c r="T24" s="18">
        <v>0</v>
      </c>
      <c r="U24" s="18">
        <v>0</v>
      </c>
      <c r="V24" s="18">
        <v>200</v>
      </c>
      <c r="W24" s="18">
        <v>0</v>
      </c>
      <c r="X24" s="18">
        <v>0</v>
      </c>
      <c r="Y24" s="18">
        <v>0</v>
      </c>
      <c r="Z24" s="18">
        <v>200</v>
      </c>
      <c r="AA24" s="18">
        <v>0</v>
      </c>
      <c r="AB24" s="18">
        <v>0</v>
      </c>
      <c r="AC24" s="18">
        <v>61.521799999999999</v>
      </c>
      <c r="AD24" s="18">
        <v>0</v>
      </c>
      <c r="AE24" s="18">
        <v>466.94165686272618</v>
      </c>
      <c r="AF24" s="18"/>
      <c r="AG24" s="18">
        <v>0</v>
      </c>
      <c r="AH24" s="19">
        <v>0</v>
      </c>
      <c r="AI24" s="17">
        <v>21499.799260006766</v>
      </c>
      <c r="AJ24" s="17">
        <v>1435415.8220437188</v>
      </c>
    </row>
    <row r="25" spans="1:36">
      <c r="A25" s="37" t="s">
        <v>45</v>
      </c>
      <c r="B25" s="22">
        <v>14505143.086257303</v>
      </c>
      <c r="C25" s="11">
        <v>-115457.31176192913</v>
      </c>
      <c r="D25" s="11">
        <v>-103997.04849797461</v>
      </c>
      <c r="E25" s="11">
        <v>0</v>
      </c>
      <c r="F25" s="11">
        <v>-500</v>
      </c>
      <c r="G25" s="11">
        <v>-341.15</v>
      </c>
      <c r="H25" s="11">
        <v>-1138.5</v>
      </c>
      <c r="I25" s="41">
        <v>-3633.12</v>
      </c>
      <c r="J25" s="22">
        <v>14280075.9559974</v>
      </c>
      <c r="K25" s="52">
        <v>28696.683999999997</v>
      </c>
      <c r="L25" s="52">
        <v>1177.2053000000001</v>
      </c>
      <c r="M25" s="52">
        <v>149.69479999999999</v>
      </c>
      <c r="N25" s="52">
        <v>7500</v>
      </c>
      <c r="O25" s="52">
        <v>14071.85</v>
      </c>
      <c r="P25" s="52">
        <v>12</v>
      </c>
      <c r="Q25" s="52">
        <v>379.10999999999996</v>
      </c>
      <c r="R25" s="52">
        <v>162804.99317050137</v>
      </c>
      <c r="S25" s="52">
        <v>1400.46</v>
      </c>
      <c r="T25" s="50">
        <v>639.16</v>
      </c>
      <c r="U25" s="50">
        <v>905.49999999999989</v>
      </c>
      <c r="V25" s="50">
        <v>200</v>
      </c>
      <c r="W25" s="50">
        <v>0</v>
      </c>
      <c r="X25" s="50">
        <v>0</v>
      </c>
      <c r="Y25" s="50">
        <v>0</v>
      </c>
      <c r="Z25" s="50">
        <v>1200</v>
      </c>
      <c r="AA25" s="50">
        <v>16999.990000000002</v>
      </c>
      <c r="AB25" s="50">
        <v>157</v>
      </c>
      <c r="AC25" s="50">
        <v>212.20420000000001</v>
      </c>
      <c r="AD25" s="50">
        <v>526</v>
      </c>
      <c r="AE25" s="50">
        <v>1437.0679626691394</v>
      </c>
      <c r="AF25" s="50">
        <v>5000</v>
      </c>
      <c r="AG25" s="11">
        <v>2756.75</v>
      </c>
      <c r="AH25" s="41">
        <v>346.43099999999998</v>
      </c>
      <c r="AI25" s="22">
        <v>246572.1004331705</v>
      </c>
      <c r="AJ25" s="22">
        <v>14526648.056430569</v>
      </c>
    </row>
    <row r="26" spans="1:36">
      <c r="A26" s="37" t="s">
        <v>46</v>
      </c>
      <c r="B26" s="22">
        <v>103513.34740323426</v>
      </c>
      <c r="C26" s="11">
        <v>-780.79907756944215</v>
      </c>
      <c r="D26" s="11">
        <v>-742.15625079087124</v>
      </c>
      <c r="E26" s="9"/>
      <c r="F26" s="9"/>
      <c r="G26" s="9">
        <v>-12.27</v>
      </c>
      <c r="H26" s="9"/>
      <c r="I26" s="10">
        <v>-136.08000000000001</v>
      </c>
      <c r="J26" s="22">
        <v>101842.04207487394</v>
      </c>
      <c r="K26" s="11">
        <v>210.21</v>
      </c>
      <c r="L26" s="9">
        <v>8.629999999999999</v>
      </c>
      <c r="M26" s="9">
        <v>1.1000000000000001</v>
      </c>
      <c r="N26" s="9">
        <v>0</v>
      </c>
      <c r="O26" s="9">
        <v>127.56</v>
      </c>
      <c r="P26" s="9"/>
      <c r="Q26" s="9">
        <v>2.7800000000000002</v>
      </c>
      <c r="R26" s="9">
        <v>1161.8285815467721</v>
      </c>
      <c r="S26" s="9">
        <v>12.6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10000</v>
      </c>
      <c r="AG26" s="9">
        <v>0</v>
      </c>
      <c r="AH26" s="10">
        <v>0</v>
      </c>
      <c r="AI26" s="22">
        <v>11524.708581546773</v>
      </c>
      <c r="AJ26" s="22">
        <v>113366.75065642071</v>
      </c>
    </row>
    <row r="27" spans="1:36">
      <c r="A27" s="34" t="s">
        <v>47</v>
      </c>
      <c r="B27" s="7">
        <v>28249.390021084604</v>
      </c>
      <c r="C27" s="15">
        <v>-257.5886514694979</v>
      </c>
      <c r="D27" s="15">
        <v>-202.53872482267093</v>
      </c>
      <c r="E27" s="13"/>
      <c r="F27" s="13"/>
      <c r="G27" s="13"/>
      <c r="H27" s="13"/>
      <c r="I27" s="14">
        <v>-136.08000000000001</v>
      </c>
      <c r="J27" s="7">
        <v>27653.182644792432</v>
      </c>
      <c r="K27" s="15">
        <v>72.699999999999989</v>
      </c>
      <c r="L27" s="13">
        <v>2.99</v>
      </c>
      <c r="M27" s="13">
        <v>1.22</v>
      </c>
      <c r="N27" s="13">
        <v>0</v>
      </c>
      <c r="O27" s="13">
        <v>78.58</v>
      </c>
      <c r="P27" s="13"/>
      <c r="Q27" s="13">
        <v>0.96000000000000008</v>
      </c>
      <c r="R27" s="13">
        <v>317.06972637939037</v>
      </c>
      <c r="S27" s="13">
        <v>1.3900000000000001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/>
      <c r="AG27" s="13">
        <v>0</v>
      </c>
      <c r="AH27" s="14">
        <v>0</v>
      </c>
      <c r="AI27" s="7">
        <v>474.90972637939035</v>
      </c>
      <c r="AJ27" s="7">
        <v>28128.092371171824</v>
      </c>
    </row>
    <row r="28" spans="1:36">
      <c r="A28" s="34" t="s">
        <v>48</v>
      </c>
      <c r="B28" s="7">
        <v>115832.53130849529</v>
      </c>
      <c r="C28" s="15">
        <v>-958.51712698536824</v>
      </c>
      <c r="D28" s="15">
        <v>-830.48069946623218</v>
      </c>
      <c r="E28" s="13"/>
      <c r="F28" s="13"/>
      <c r="G28" s="13"/>
      <c r="H28" s="13"/>
      <c r="I28" s="14">
        <v>-136.08000000000001</v>
      </c>
      <c r="J28" s="7">
        <v>113907.45348204368</v>
      </c>
      <c r="K28" s="15">
        <v>233.88</v>
      </c>
      <c r="L28" s="13">
        <v>9.59</v>
      </c>
      <c r="M28" s="13">
        <v>0.38</v>
      </c>
      <c r="N28" s="13">
        <v>0</v>
      </c>
      <c r="O28" s="13">
        <v>207.32</v>
      </c>
      <c r="P28" s="13"/>
      <c r="Q28" s="13">
        <v>3.09</v>
      </c>
      <c r="R28" s="13">
        <v>1300.0984793089233</v>
      </c>
      <c r="S28" s="13">
        <v>8.4</v>
      </c>
      <c r="T28" s="13">
        <v>171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35000</v>
      </c>
      <c r="AG28" s="13">
        <v>0</v>
      </c>
      <c r="AH28" s="14">
        <v>0</v>
      </c>
      <c r="AI28" s="7">
        <v>36933.758479308926</v>
      </c>
      <c r="AJ28" s="7">
        <v>150841.21196135262</v>
      </c>
    </row>
    <row r="29" spans="1:36">
      <c r="A29" s="36" t="s">
        <v>49</v>
      </c>
      <c r="B29" s="17">
        <v>261841.68635372893</v>
      </c>
      <c r="C29" s="20">
        <v>-1438.6627869511021</v>
      </c>
      <c r="D29" s="20">
        <v>-1877.3177480971981</v>
      </c>
      <c r="E29" s="18"/>
      <c r="F29" s="18"/>
      <c r="G29" s="18">
        <v>-39.93</v>
      </c>
      <c r="H29" s="18"/>
      <c r="I29" s="19">
        <v>-141.47999999999999</v>
      </c>
      <c r="J29" s="17">
        <v>258344.29581868061</v>
      </c>
      <c r="K29" s="20">
        <v>322.90999999999997</v>
      </c>
      <c r="L29" s="18">
        <v>13.24</v>
      </c>
      <c r="M29" s="18">
        <v>1.69</v>
      </c>
      <c r="N29" s="18">
        <v>0</v>
      </c>
      <c r="O29" s="18">
        <v>264.74</v>
      </c>
      <c r="P29" s="18"/>
      <c r="Q29" s="18">
        <v>4.26</v>
      </c>
      <c r="R29" s="18">
        <v>2938.8978588539248</v>
      </c>
      <c r="S29" s="18">
        <v>5.6</v>
      </c>
      <c r="T29" s="18">
        <v>440</v>
      </c>
      <c r="U29" s="18">
        <v>0</v>
      </c>
      <c r="V29" s="18">
        <v>0</v>
      </c>
      <c r="W29" s="18">
        <v>2928.2470000000003</v>
      </c>
      <c r="X29" s="18">
        <v>1890.6</v>
      </c>
      <c r="Y29" s="18">
        <v>326.512</v>
      </c>
      <c r="Z29" s="18">
        <v>0</v>
      </c>
      <c r="AA29" s="18">
        <v>0</v>
      </c>
      <c r="AB29" s="18">
        <v>0</v>
      </c>
      <c r="AC29" s="18">
        <v>8.0640000000000001</v>
      </c>
      <c r="AD29" s="18">
        <v>0</v>
      </c>
      <c r="AE29" s="18">
        <v>0</v>
      </c>
      <c r="AF29" s="18"/>
      <c r="AG29" s="18">
        <v>0</v>
      </c>
      <c r="AH29" s="19">
        <v>0</v>
      </c>
      <c r="AI29" s="17">
        <v>9144.760858853926</v>
      </c>
      <c r="AJ29" s="17">
        <v>267489.05667753454</v>
      </c>
    </row>
    <row r="30" spans="1:36">
      <c r="A30" s="38" t="s">
        <v>50</v>
      </c>
      <c r="B30" s="24">
        <v>509436.95508654311</v>
      </c>
      <c r="C30" s="26">
        <v>-3435.5676429754103</v>
      </c>
      <c r="D30" s="26">
        <v>-3652.4934231769726</v>
      </c>
      <c r="E30" s="26">
        <v>0</v>
      </c>
      <c r="F30" s="26">
        <v>0</v>
      </c>
      <c r="G30" s="26">
        <v>-52.2</v>
      </c>
      <c r="H30" s="26">
        <v>0</v>
      </c>
      <c r="I30" s="42">
        <v>-549.72</v>
      </c>
      <c r="J30" s="24">
        <v>501746.97402039065</v>
      </c>
      <c r="K30" s="26">
        <v>839.69999999999993</v>
      </c>
      <c r="L30" s="26">
        <v>34.450000000000003</v>
      </c>
      <c r="M30" s="26">
        <v>4.3900000000000006</v>
      </c>
      <c r="N30" s="26">
        <v>0</v>
      </c>
      <c r="O30" s="26">
        <v>678.2</v>
      </c>
      <c r="P30" s="26">
        <v>0</v>
      </c>
      <c r="Q30" s="26">
        <v>11.09</v>
      </c>
      <c r="R30" s="26">
        <v>5717.8946460890111</v>
      </c>
      <c r="S30" s="26">
        <v>27.990000000000002</v>
      </c>
      <c r="T30" s="26">
        <v>611</v>
      </c>
      <c r="U30" s="26">
        <v>0</v>
      </c>
      <c r="V30" s="26">
        <v>0</v>
      </c>
      <c r="W30" s="26">
        <v>2928.2470000000003</v>
      </c>
      <c r="X30" s="26">
        <v>1890.6</v>
      </c>
      <c r="Y30" s="26">
        <v>326.512</v>
      </c>
      <c r="Z30" s="26">
        <v>0</v>
      </c>
      <c r="AA30" s="26">
        <v>0</v>
      </c>
      <c r="AB30" s="26">
        <v>0</v>
      </c>
      <c r="AC30" s="26">
        <v>8.0640000000000001</v>
      </c>
      <c r="AD30" s="26">
        <v>0</v>
      </c>
      <c r="AE30" s="26">
        <v>0</v>
      </c>
      <c r="AF30" s="26">
        <v>45000</v>
      </c>
      <c r="AG30" s="26">
        <v>0</v>
      </c>
      <c r="AH30" s="42">
        <v>0</v>
      </c>
      <c r="AI30" s="24">
        <v>58078.137646089017</v>
      </c>
      <c r="AJ30" s="24">
        <v>559825.11166647961</v>
      </c>
    </row>
    <row r="31" spans="1:36" ht="12" thickBot="1">
      <c r="A31" s="39" t="s">
        <v>51</v>
      </c>
      <c r="B31" s="29">
        <v>15014580.041343845</v>
      </c>
      <c r="C31" s="26">
        <v>-118892.87940490454</v>
      </c>
      <c r="D31" s="26">
        <v>-107649.54192115158</v>
      </c>
      <c r="E31" s="26">
        <v>0</v>
      </c>
      <c r="F31" s="26">
        <v>-500</v>
      </c>
      <c r="G31" s="26">
        <v>-393.34999999999997</v>
      </c>
      <c r="H31" s="26">
        <v>-1138.5</v>
      </c>
      <c r="I31" s="42">
        <v>-4182.84</v>
      </c>
      <c r="J31" s="29">
        <v>14781822.93001779</v>
      </c>
      <c r="K31" s="26">
        <v>29536.383999999998</v>
      </c>
      <c r="L31" s="26">
        <v>1211.6553000000001</v>
      </c>
      <c r="M31" s="26">
        <v>154.08479999999997</v>
      </c>
      <c r="N31" s="26">
        <v>7500</v>
      </c>
      <c r="O31" s="26">
        <v>14750.050000000001</v>
      </c>
      <c r="P31" s="26">
        <v>12</v>
      </c>
      <c r="Q31" s="26">
        <v>390.19999999999993</v>
      </c>
      <c r="R31" s="26">
        <v>168522.88781659037</v>
      </c>
      <c r="S31" s="26">
        <v>1428.45</v>
      </c>
      <c r="T31" s="27">
        <v>1250.1599999999999</v>
      </c>
      <c r="U31" s="27">
        <v>905.49999999999989</v>
      </c>
      <c r="V31" s="27">
        <v>200</v>
      </c>
      <c r="W31" s="27">
        <v>2928.2470000000003</v>
      </c>
      <c r="X31" s="27">
        <v>1890.6</v>
      </c>
      <c r="Y31" s="27">
        <v>326.512</v>
      </c>
      <c r="Z31" s="27">
        <v>1200</v>
      </c>
      <c r="AA31" s="27">
        <v>16999.990000000002</v>
      </c>
      <c r="AB31" s="27">
        <v>157</v>
      </c>
      <c r="AC31" s="27">
        <v>220.26820000000001</v>
      </c>
      <c r="AD31" s="27">
        <v>526</v>
      </c>
      <c r="AE31" s="27">
        <v>1437.0679626691394</v>
      </c>
      <c r="AF31" s="27">
        <v>50000</v>
      </c>
      <c r="AG31" s="27">
        <v>2756.75</v>
      </c>
      <c r="AH31" s="30">
        <v>346.43099999999998</v>
      </c>
      <c r="AI31" s="29">
        <v>304650.23807925952</v>
      </c>
      <c r="AJ31" s="29">
        <v>15086473.168097049</v>
      </c>
    </row>
    <row r="32" spans="1:36" s="40" customForma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s="40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s="40" customForma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s="40" customForma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s="40" customForma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s="40" customForma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s="40" customForma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s="40" customForma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s="40" customForma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s="40" customForma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s="40" customForma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s="40" customForma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s="40" customForma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s="40" customForma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s="40" customForma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s="40" customForma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s="40" customForma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2:36" s="40" customForma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2:36" s="40" customForma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2:36" s="40" customForma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2:36" s="40" customFormat="1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</row>
    <row r="53" spans="2:36" s="40" customFormat="1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2:36" s="40" customForma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2:36" s="40" customFormat="1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56" spans="2:36" s="40" customFormat="1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</row>
    <row r="57" spans="2:36" s="40" customFormat="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</row>
    <row r="58" spans="2:36" s="40" customForma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</row>
    <row r="59" spans="2:36" s="40" customFormat="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2:36" s="40" customFormat="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2:36" s="40" customForma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2:36" s="40" customForma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2:36" s="40" customForma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</row>
    <row r="64" spans="2:36" s="40" customFormat="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</row>
    <row r="65" spans="2:36" s="40" customFormat="1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2:36" s="40" customFormat="1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2:36" s="40" customFormat="1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</row>
    <row r="68" spans="2:36" s="40" customFormat="1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</row>
    <row r="69" spans="2:36" s="40" customFormat="1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</row>
    <row r="70" spans="2:36" s="40" customForma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</row>
    <row r="71" spans="2:36" s="40" customForma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</row>
    <row r="72" spans="2:36" s="40" customFormat="1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</row>
    <row r="73" spans="2:36" s="40" customForma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</row>
    <row r="74" spans="2:36" s="40" customForma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</row>
    <row r="75" spans="2:36" s="40" customFormat="1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</row>
    <row r="76" spans="2:36" s="40" customForma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</row>
    <row r="77" spans="2:36" s="40" customFormat="1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</row>
    <row r="78" spans="2:36" s="40" customForma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</row>
    <row r="79" spans="2:36" s="40" customFormat="1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</row>
    <row r="80" spans="2:36" s="40" customFormat="1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</row>
    <row r="81" spans="2:36" s="40" customForma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</row>
    <row r="82" spans="2:36" s="40" customFormat="1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</row>
    <row r="83" spans="2:36" s="40" customForma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</row>
    <row r="84" spans="2:36" s="40" customFormat="1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</row>
    <row r="85" spans="2:36" s="40" customFormat="1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</row>
    <row r="86" spans="2:36" s="40" customFormat="1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</row>
    <row r="87" spans="2:36" s="40" customFormat="1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</row>
    <row r="88" spans="2:36" s="40" customFormat="1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</row>
    <row r="89" spans="2:36" s="40" customFormat="1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</row>
    <row r="90" spans="2:36" s="40" customFormat="1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</row>
    <row r="91" spans="2:36" s="40" customFormat="1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</row>
    <row r="92" spans="2:36" s="40" customFormat="1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</row>
    <row r="93" spans="2:36" s="40" customFormat="1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</row>
    <row r="94" spans="2:36" s="40" customFormat="1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</row>
    <row r="95" spans="2:36" s="40" customFormat="1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</row>
    <row r="96" spans="2:36" s="40" customFormat="1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</row>
    <row r="97" spans="2:36" s="40" customFormat="1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</row>
    <row r="98" spans="2:36" s="40" customFormat="1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</row>
    <row r="99" spans="2:36" s="40" customFormat="1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</row>
    <row r="100" spans="2:36" s="40" customFormat="1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</row>
    <row r="101" spans="2:36" s="40" customFormat="1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</row>
    <row r="102" spans="2:36" s="40" customFormat="1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</row>
    <row r="103" spans="2:36" s="40" customFormat="1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</row>
    <row r="104" spans="2:36" s="40" customFormat="1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</row>
    <row r="105" spans="2:36" s="40" customFormat="1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</row>
    <row r="106" spans="2:36" s="40" customFormat="1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</row>
    <row r="107" spans="2:36" s="40" customFormat="1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</row>
    <row r="108" spans="2:36" s="40" customFormat="1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</row>
    <row r="109" spans="2:36" s="40" customFormat="1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</row>
    <row r="110" spans="2:36" s="40" customFormat="1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</row>
    <row r="111" spans="2:36" s="40" customFormat="1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</row>
    <row r="112" spans="2:36" s="40" customFormat="1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</row>
    <row r="113" spans="2:36" s="40" customFormat="1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</row>
    <row r="114" spans="2:36" s="40" customFormat="1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</row>
    <row r="115" spans="2:36" s="40" customFormat="1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</row>
    <row r="116" spans="2:36" s="40" customFormat="1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</row>
    <row r="117" spans="2:36" s="40" customFormat="1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</row>
    <row r="118" spans="2:36" s="40" customFormat="1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</row>
    <row r="119" spans="2:36" s="40" customFormat="1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</row>
    <row r="120" spans="2:36" s="40" customFormat="1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</row>
    <row r="121" spans="2:36" s="40" customFormat="1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</row>
    <row r="122" spans="2:36" s="40" customFormat="1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</row>
    <row r="123" spans="2:36" s="40" customFormat="1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</row>
    <row r="124" spans="2:36" s="40" customFormat="1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</row>
    <row r="125" spans="2:36" s="40" customFormat="1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</row>
    <row r="126" spans="2:36" s="40" customFormat="1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</row>
    <row r="127" spans="2:36" s="40" customFormat="1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</row>
    <row r="128" spans="2:36" s="40" customFormat="1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</row>
    <row r="129" spans="2:36" s="40" customFormat="1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</row>
    <row r="130" spans="2:36" s="40" customFormat="1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</row>
    <row r="131" spans="2:36" s="40" customFormat="1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</row>
    <row r="132" spans="2:36" s="40" customFormat="1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</row>
    <row r="133" spans="2:36" s="40" customFormat="1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</row>
    <row r="134" spans="2:36" s="40" customFormat="1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</row>
    <row r="135" spans="2:36" s="40" customFormat="1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</row>
    <row r="136" spans="2:36" s="40" customFormat="1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</row>
    <row r="137" spans="2:36" s="40" customFormat="1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</row>
    <row r="138" spans="2:36" s="40" customFormat="1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</row>
    <row r="139" spans="2:36" s="40" customFormat="1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</row>
    <row r="140" spans="2:36" s="40" customFormat="1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</row>
    <row r="141" spans="2:36" s="40" customFormat="1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</row>
    <row r="142" spans="2:36" s="40" customFormat="1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</row>
    <row r="143" spans="2:36" s="40" customFormat="1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</row>
    <row r="144" spans="2:36" s="40" customFormat="1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</row>
    <row r="145" spans="2:36" s="40" customFormat="1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</row>
    <row r="146" spans="2:36" s="40" customFormat="1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</row>
    <row r="147" spans="2:36" s="40" customFormat="1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</row>
    <row r="148" spans="2:36" s="40" customFormat="1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</row>
    <row r="149" spans="2:36" s="40" customFormat="1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</row>
    <row r="150" spans="2:36" s="40" customFormat="1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</row>
    <row r="151" spans="2:36" s="40" customFormat="1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</row>
    <row r="152" spans="2:36" s="40" customFormat="1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</row>
    <row r="153" spans="2:36" s="40" customFormat="1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</row>
    <row r="154" spans="2:36" s="40" customFormat="1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</row>
    <row r="155" spans="2:36" s="40" customFormat="1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</row>
    <row r="156" spans="2:36" s="40" customFormat="1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</row>
    <row r="157" spans="2:36" s="40" customFormat="1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</row>
    <row r="158" spans="2:36" s="40" customFormat="1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</row>
    <row r="159" spans="2:36" s="40" customFormat="1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</row>
    <row r="160" spans="2:36" s="40" customFormat="1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</row>
    <row r="161" spans="2:36" s="40" customFormat="1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</row>
    <row r="162" spans="2:36" s="40" customFormat="1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</row>
    <row r="163" spans="2:36" s="40" customFormat="1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</row>
    <row r="164" spans="2:36" s="40" customFormat="1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</row>
    <row r="165" spans="2:36" s="40" customFormat="1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</row>
    <row r="166" spans="2:36" s="40" customFormat="1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</row>
    <row r="167" spans="2:36" s="40" customFormat="1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</row>
    <row r="168" spans="2:36" s="40" customFormat="1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</row>
    <row r="169" spans="2:36" s="40" customFormat="1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</row>
    <row r="170" spans="2:36" s="40" customFormat="1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</row>
    <row r="171" spans="2:36" s="40" customFormat="1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</row>
    <row r="172" spans="2:36" s="40" customFormat="1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</row>
    <row r="173" spans="2:36" s="40" customFormat="1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</row>
    <row r="174" spans="2:36" s="40" customFormat="1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</row>
    <row r="175" spans="2:36" s="40" customFormat="1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</row>
    <row r="176" spans="2:36" s="40" customFormat="1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</row>
    <row r="177" spans="2:36" s="40" customFormat="1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</row>
    <row r="178" spans="2:36" s="40" customFormat="1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</row>
    <row r="179" spans="2:36" s="40" customFormat="1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</row>
    <row r="180" spans="2:36" s="40" customFormat="1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</row>
    <row r="181" spans="2:36" s="40" customFormat="1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</row>
    <row r="182" spans="2:36" s="40" customFormat="1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</row>
    <row r="183" spans="2:36" s="40" customFormat="1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</row>
    <row r="184" spans="2:36" s="40" customFormat="1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</row>
    <row r="185" spans="2:36" s="40" customFormat="1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</row>
    <row r="186" spans="2:36" s="40" customFormat="1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</row>
    <row r="187" spans="2:36" s="40" customFormat="1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</row>
    <row r="188" spans="2:36" s="40" customFormat="1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</row>
    <row r="189" spans="2:36" s="40" customFormat="1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</row>
    <row r="190" spans="2:36" s="40" customFormat="1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</row>
  </sheetData>
  <sheetCalcPr fullCalcOnLoad="1"/>
  <phoneticPr fontId="4" type="noConversion"/>
  <conditionalFormatting sqref="AE25:XFD25 AG1:XFD24 AE30:XFD30 AG26:XFD29 AG31:XFD1048576 A1:AF1048576">
    <cfRule type="cellIs" dxfId="12" priority="12" operator="equal">
      <formula>0</formula>
    </cfRule>
  </conditionalFormatting>
  <conditionalFormatting sqref="K25:S25">
    <cfRule type="cellIs" dxfId="11" priority="6" operator="equal">
      <formula>0</formula>
    </cfRule>
  </conditionalFormatting>
  <conditionalFormatting sqref="T25:AB25">
    <cfRule type="cellIs" dxfId="10" priority="5" operator="equal">
      <formula>0</formula>
    </cfRule>
  </conditionalFormatting>
  <conditionalFormatting sqref="AC25:AE25">
    <cfRule type="cellIs" dxfId="9" priority="4" operator="equal">
      <formula>0</formula>
    </cfRule>
  </conditionalFormatting>
  <conditionalFormatting sqref="AE25">
    <cfRule type="cellIs" dxfId="8" priority="3" operator="equal">
      <formula>0</formula>
    </cfRule>
  </conditionalFormatting>
  <conditionalFormatting sqref="AF25">
    <cfRule type="cellIs" dxfId="7" priority="2" operator="equal">
      <formula>0</formula>
    </cfRule>
  </conditionalFormatting>
  <conditionalFormatting sqref="AF25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headerFooter>
    <oddHeader>&amp;CAnnexe I - dotation annuelle de financement</oddHeader>
    <oddFooter>&amp;LDGOS - R1&amp;R&amp;P/&amp;N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195"/>
  <sheetViews>
    <sheetView workbookViewId="0">
      <selection activeCell="H42" sqref="H41:H42"/>
    </sheetView>
  </sheetViews>
  <sheetFormatPr baseColWidth="10" defaultRowHeight="11"/>
  <cols>
    <col min="1" max="1" width="24.6640625" style="35" customWidth="1"/>
    <col min="2" max="14" width="15.33203125" style="12" customWidth="1"/>
    <col min="15" max="16384" width="10.83203125" style="35"/>
  </cols>
  <sheetData>
    <row r="1" spans="1:14" s="32" customFormat="1" ht="12" thickBot="1">
      <c r="A1" s="3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3" customFormat="1" ht="67" thickBot="1">
      <c r="A2" s="4" t="s">
        <v>119</v>
      </c>
      <c r="B2" s="4" t="s">
        <v>120</v>
      </c>
      <c r="C2" s="5" t="s">
        <v>121</v>
      </c>
      <c r="D2" s="5" t="s">
        <v>7</v>
      </c>
      <c r="E2" s="5" t="s">
        <v>8</v>
      </c>
      <c r="F2" s="5" t="s">
        <v>9</v>
      </c>
      <c r="G2" s="4" t="s">
        <v>128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4" t="s">
        <v>21</v>
      </c>
      <c r="N2" s="4" t="s">
        <v>22</v>
      </c>
    </row>
    <row r="3" spans="1:14">
      <c r="A3" s="34" t="s">
        <v>23</v>
      </c>
      <c r="B3" s="7">
        <v>33236.774289625318</v>
      </c>
      <c r="C3" s="11">
        <v>-245.40657289632821</v>
      </c>
      <c r="D3" s="9">
        <v>-1.5254196699666001</v>
      </c>
      <c r="E3" s="9">
        <v>1.5254196699666001</v>
      </c>
      <c r="F3" s="43"/>
      <c r="G3" s="7">
        <v>32991.367716728993</v>
      </c>
      <c r="H3" s="9">
        <v>97.86</v>
      </c>
      <c r="I3" s="9">
        <v>2.73</v>
      </c>
      <c r="J3" s="9">
        <v>0.35</v>
      </c>
      <c r="K3" s="9">
        <v>26.4</v>
      </c>
      <c r="L3" s="10">
        <v>6</v>
      </c>
      <c r="M3" s="7">
        <v>133.34</v>
      </c>
      <c r="N3" s="7">
        <v>33124.70771672899</v>
      </c>
    </row>
    <row r="4" spans="1:14">
      <c r="A4" s="34" t="s">
        <v>24</v>
      </c>
      <c r="B4" s="7">
        <v>46052.061886061885</v>
      </c>
      <c r="C4" s="15">
        <v>-340.02934772751877</v>
      </c>
      <c r="D4" s="13">
        <v>-66.253935598399806</v>
      </c>
      <c r="E4" s="13">
        <v>66.253935598399806</v>
      </c>
      <c r="F4" s="44"/>
      <c r="G4" s="7">
        <v>45712.032538334366</v>
      </c>
      <c r="H4" s="13">
        <v>141.97</v>
      </c>
      <c r="I4" s="13">
        <v>3.96</v>
      </c>
      <c r="J4" s="13">
        <v>0.5</v>
      </c>
      <c r="K4" s="13">
        <v>56.45</v>
      </c>
      <c r="L4" s="14"/>
      <c r="M4" s="7">
        <v>202.88</v>
      </c>
      <c r="N4" s="7">
        <v>45914.912538334363</v>
      </c>
    </row>
    <row r="5" spans="1:14">
      <c r="A5" s="34" t="s">
        <v>25</v>
      </c>
      <c r="B5" s="7">
        <v>30902.538502479358</v>
      </c>
      <c r="C5" s="15">
        <v>-228.17154280996206</v>
      </c>
      <c r="D5" s="13">
        <v>-65.639170681855703</v>
      </c>
      <c r="E5" s="13">
        <v>65.639170681855703</v>
      </c>
      <c r="F5" s="44"/>
      <c r="G5" s="7">
        <v>30674.366959669394</v>
      </c>
      <c r="H5" s="13">
        <v>69.28</v>
      </c>
      <c r="I5" s="13">
        <v>1.93</v>
      </c>
      <c r="J5" s="13">
        <v>0.25</v>
      </c>
      <c r="K5" s="13">
        <v>25.17</v>
      </c>
      <c r="L5" s="14"/>
      <c r="M5" s="7">
        <v>96.63000000000001</v>
      </c>
      <c r="N5" s="7">
        <v>30770.996959669395</v>
      </c>
    </row>
    <row r="6" spans="1:14">
      <c r="A6" s="34" t="s">
        <v>26</v>
      </c>
      <c r="B6" s="7">
        <v>24346.823596549752</v>
      </c>
      <c r="C6" s="15">
        <v>-179.76685967403742</v>
      </c>
      <c r="D6" s="13">
        <v>-113.32688563333301</v>
      </c>
      <c r="E6" s="13">
        <v>113.32688563333301</v>
      </c>
      <c r="F6" s="44"/>
      <c r="G6" s="7">
        <v>24167.056736875715</v>
      </c>
      <c r="H6" s="13">
        <v>84.69</v>
      </c>
      <c r="I6" s="13">
        <v>2.37</v>
      </c>
      <c r="J6" s="13">
        <v>0.3</v>
      </c>
      <c r="K6" s="13">
        <v>31.58</v>
      </c>
      <c r="L6" s="14"/>
      <c r="M6" s="7">
        <v>118.94</v>
      </c>
      <c r="N6" s="7">
        <v>24285.996736875713</v>
      </c>
    </row>
    <row r="7" spans="1:14">
      <c r="A7" s="34" t="s">
        <v>27</v>
      </c>
      <c r="B7" s="7">
        <v>49517.449820616515</v>
      </c>
      <c r="C7" s="15">
        <v>-365.61633668633584</v>
      </c>
      <c r="D7" s="13">
        <v>-226.77269741786699</v>
      </c>
      <c r="E7" s="13">
        <v>226.77269741786699</v>
      </c>
      <c r="F7" s="44"/>
      <c r="G7" s="7">
        <v>49151.833483930182</v>
      </c>
      <c r="H7" s="13">
        <v>146.68</v>
      </c>
      <c r="I7" s="13">
        <v>4.0999999999999996</v>
      </c>
      <c r="J7" s="13">
        <v>0.52</v>
      </c>
      <c r="K7" s="13">
        <v>59.59</v>
      </c>
      <c r="L7" s="14"/>
      <c r="M7" s="7">
        <v>210.89000000000001</v>
      </c>
      <c r="N7" s="7">
        <v>49362.723483930182</v>
      </c>
    </row>
    <row r="8" spans="1:14">
      <c r="A8" s="34" t="s">
        <v>28</v>
      </c>
      <c r="B8" s="7">
        <v>40185.273447756881</v>
      </c>
      <c r="C8" s="15">
        <v>-296.71141223816409</v>
      </c>
      <c r="D8" s="13">
        <v>-94.310888756069204</v>
      </c>
      <c r="E8" s="13">
        <v>94.310888756069204</v>
      </c>
      <c r="F8" s="44"/>
      <c r="G8" s="7">
        <v>39888.56203551872</v>
      </c>
      <c r="H8" s="13">
        <v>114.42</v>
      </c>
      <c r="I8" s="13">
        <v>3.2</v>
      </c>
      <c r="J8" s="13">
        <v>0.41</v>
      </c>
      <c r="K8" s="13">
        <v>33.67</v>
      </c>
      <c r="L8" s="14"/>
      <c r="M8" s="7">
        <v>151.69999999999999</v>
      </c>
      <c r="N8" s="7">
        <v>40040.262035518717</v>
      </c>
    </row>
    <row r="9" spans="1:14">
      <c r="A9" s="34" t="s">
        <v>29</v>
      </c>
      <c r="B9" s="7">
        <v>20030.201611334145</v>
      </c>
      <c r="C9" s="15">
        <v>-147.89471111203426</v>
      </c>
      <c r="D9" s="13">
        <v>-146.76799057308801</v>
      </c>
      <c r="E9" s="13">
        <v>146.76799057308801</v>
      </c>
      <c r="F9" s="44"/>
      <c r="G9" s="7">
        <v>19882.306900222109</v>
      </c>
      <c r="H9" s="13">
        <v>68.89</v>
      </c>
      <c r="I9" s="13">
        <v>1.92</v>
      </c>
      <c r="J9" s="13">
        <v>0.24</v>
      </c>
      <c r="K9" s="13">
        <v>21.64</v>
      </c>
      <c r="L9" s="14"/>
      <c r="M9" s="7">
        <v>92.69</v>
      </c>
      <c r="N9" s="7">
        <v>19974.996900222108</v>
      </c>
    </row>
    <row r="10" spans="1:14">
      <c r="A10" s="34" t="s">
        <v>30</v>
      </c>
      <c r="B10" s="7">
        <v>5135.8717060370009</v>
      </c>
      <c r="C10" s="15">
        <v>-37.921149123282355</v>
      </c>
      <c r="D10" s="13">
        <v>-15.768333333333301</v>
      </c>
      <c r="E10" s="13">
        <v>15.768333333333301</v>
      </c>
      <c r="F10" s="44">
        <v>140.06</v>
      </c>
      <c r="G10" s="7">
        <v>5238.0105569137186</v>
      </c>
      <c r="H10" s="13">
        <v>14.57</v>
      </c>
      <c r="I10" s="13">
        <v>0.41</v>
      </c>
      <c r="J10" s="13">
        <v>0.05</v>
      </c>
      <c r="K10" s="13">
        <v>5.51</v>
      </c>
      <c r="L10" s="14"/>
      <c r="M10" s="7">
        <v>20.54</v>
      </c>
      <c r="N10" s="7">
        <v>5258.5505569137185</v>
      </c>
    </row>
    <row r="11" spans="1:14">
      <c r="A11" s="34" t="s">
        <v>31</v>
      </c>
      <c r="B11" s="7">
        <v>18423.978999999999</v>
      </c>
      <c r="C11" s="15">
        <v>-136.03502873367708</v>
      </c>
      <c r="D11" s="13">
        <v>0</v>
      </c>
      <c r="E11" s="13">
        <v>0</v>
      </c>
      <c r="F11" s="44"/>
      <c r="G11" s="7">
        <v>18287.943971266322</v>
      </c>
      <c r="H11" s="13">
        <v>59.84</v>
      </c>
      <c r="I11" s="13">
        <v>1.67</v>
      </c>
      <c r="J11" s="13">
        <v>0.21</v>
      </c>
      <c r="K11" s="13">
        <v>18.02</v>
      </c>
      <c r="L11" s="14"/>
      <c r="M11" s="7">
        <v>79.740000000000009</v>
      </c>
      <c r="N11" s="7">
        <v>18367.683971266324</v>
      </c>
    </row>
    <row r="12" spans="1:14">
      <c r="A12" s="34" t="s">
        <v>32</v>
      </c>
      <c r="B12" s="7">
        <v>184651.91305540715</v>
      </c>
      <c r="C12" s="15">
        <v>-1363.3932332543775</v>
      </c>
      <c r="D12" s="13">
        <v>-587.17366612382204</v>
      </c>
      <c r="E12" s="13">
        <v>587.17366612382204</v>
      </c>
      <c r="F12" s="44"/>
      <c r="G12" s="7">
        <v>183288.51982215277</v>
      </c>
      <c r="H12" s="13">
        <v>553.52</v>
      </c>
      <c r="I12" s="13">
        <v>15.46</v>
      </c>
      <c r="J12" s="13">
        <v>1.9699</v>
      </c>
      <c r="K12" s="13">
        <v>152.93</v>
      </c>
      <c r="L12" s="14"/>
      <c r="M12" s="7">
        <v>723.87990000000013</v>
      </c>
      <c r="N12" s="7">
        <v>184012.39972215277</v>
      </c>
    </row>
    <row r="13" spans="1:14">
      <c r="A13" s="34" t="s">
        <v>33</v>
      </c>
      <c r="B13" s="7">
        <v>44738.236813170952</v>
      </c>
      <c r="C13" s="15">
        <v>-330.32860764625059</v>
      </c>
      <c r="D13" s="13">
        <v>-147.159224362239</v>
      </c>
      <c r="E13" s="13">
        <v>147.159224362239</v>
      </c>
      <c r="F13" s="44"/>
      <c r="G13" s="7">
        <v>44407.908205524698</v>
      </c>
      <c r="H13" s="13">
        <v>106.04</v>
      </c>
      <c r="I13" s="13">
        <v>2.96</v>
      </c>
      <c r="J13" s="13">
        <v>0.38</v>
      </c>
      <c r="K13" s="13">
        <v>36.31</v>
      </c>
      <c r="L13" s="14"/>
      <c r="M13" s="7">
        <v>145.69</v>
      </c>
      <c r="N13" s="7">
        <v>44553.5982055247</v>
      </c>
    </row>
    <row r="14" spans="1:14">
      <c r="A14" s="34" t="s">
        <v>34</v>
      </c>
      <c r="B14" s="7">
        <v>28143.015475760596</v>
      </c>
      <c r="C14" s="15">
        <v>-207.79636792342259</v>
      </c>
      <c r="D14" s="13">
        <v>-161.182348464309</v>
      </c>
      <c r="E14" s="13">
        <v>161.182348464309</v>
      </c>
      <c r="F14" s="44"/>
      <c r="G14" s="7">
        <v>27935.219107837172</v>
      </c>
      <c r="H14" s="13">
        <v>49.77</v>
      </c>
      <c r="I14" s="13">
        <v>1.39</v>
      </c>
      <c r="J14" s="13">
        <v>0.18</v>
      </c>
      <c r="K14" s="13">
        <v>15.83</v>
      </c>
      <c r="L14" s="14"/>
      <c r="M14" s="7">
        <v>67.17</v>
      </c>
      <c r="N14" s="7">
        <v>28002.389107837171</v>
      </c>
    </row>
    <row r="15" spans="1:14">
      <c r="A15" s="34" t="s">
        <v>35</v>
      </c>
      <c r="B15" s="7">
        <v>37311.532079786317</v>
      </c>
      <c r="C15" s="15">
        <v>-275.49289643519711</v>
      </c>
      <c r="D15" s="13">
        <v>-204.3096895809</v>
      </c>
      <c r="E15" s="13">
        <v>204.3096895809</v>
      </c>
      <c r="F15" s="44"/>
      <c r="G15" s="7">
        <v>37036.039183351117</v>
      </c>
      <c r="H15" s="13">
        <v>115.85</v>
      </c>
      <c r="I15" s="13">
        <v>3.24</v>
      </c>
      <c r="J15" s="13">
        <v>0.41</v>
      </c>
      <c r="K15" s="13">
        <v>36.94</v>
      </c>
      <c r="L15" s="14"/>
      <c r="M15" s="7">
        <v>156.44</v>
      </c>
      <c r="N15" s="7">
        <v>37192.479183351119</v>
      </c>
    </row>
    <row r="16" spans="1:14">
      <c r="A16" s="34" t="s">
        <v>36</v>
      </c>
      <c r="B16" s="7">
        <v>52867.262806343075</v>
      </c>
      <c r="C16" s="15">
        <v>-390.34996810036193</v>
      </c>
      <c r="D16" s="13">
        <v>-32.901924875893101</v>
      </c>
      <c r="E16" s="13">
        <v>32.901924875893101</v>
      </c>
      <c r="F16" s="44"/>
      <c r="G16" s="7">
        <v>52476.912838242715</v>
      </c>
      <c r="H16" s="13">
        <v>121.17</v>
      </c>
      <c r="I16" s="13">
        <v>3.38</v>
      </c>
      <c r="J16" s="13">
        <v>0.43</v>
      </c>
      <c r="K16" s="13">
        <v>40.61</v>
      </c>
      <c r="L16" s="14"/>
      <c r="M16" s="7">
        <v>165.59</v>
      </c>
      <c r="N16" s="7">
        <v>52642.502838242712</v>
      </c>
    </row>
    <row r="17" spans="1:14">
      <c r="A17" s="34" t="s">
        <v>37</v>
      </c>
      <c r="B17" s="7">
        <v>50971.221891644702</v>
      </c>
      <c r="C17" s="15">
        <v>-376.35038742828124</v>
      </c>
      <c r="D17" s="13">
        <v>-203.64395094995999</v>
      </c>
      <c r="E17" s="13">
        <v>203.64395094995999</v>
      </c>
      <c r="F17" s="44"/>
      <c r="G17" s="7">
        <v>50594.871504216419</v>
      </c>
      <c r="H17" s="13">
        <v>186.92</v>
      </c>
      <c r="I17" s="13">
        <v>5.22</v>
      </c>
      <c r="J17" s="13">
        <v>0.66</v>
      </c>
      <c r="K17" s="13">
        <v>59.55</v>
      </c>
      <c r="L17" s="14"/>
      <c r="M17" s="7">
        <v>252.34999999999997</v>
      </c>
      <c r="N17" s="7">
        <v>50847.221504216417</v>
      </c>
    </row>
    <row r="18" spans="1:14">
      <c r="A18" s="34" t="s">
        <v>38</v>
      </c>
      <c r="B18" s="7">
        <v>20167.148458200001</v>
      </c>
      <c r="C18" s="15">
        <v>-148.90586989854734</v>
      </c>
      <c r="D18" s="13">
        <v>-207.21100000000001</v>
      </c>
      <c r="E18" s="13">
        <v>207.21100000000001</v>
      </c>
      <c r="F18" s="44"/>
      <c r="G18" s="7">
        <v>20018.242588301455</v>
      </c>
      <c r="H18" s="13">
        <v>77.260000000000005</v>
      </c>
      <c r="I18" s="13">
        <v>2.16</v>
      </c>
      <c r="J18" s="13">
        <v>0.27</v>
      </c>
      <c r="K18" s="13">
        <v>29.52</v>
      </c>
      <c r="L18" s="14"/>
      <c r="M18" s="7">
        <v>109.21</v>
      </c>
      <c r="N18" s="7">
        <v>20127.452588301454</v>
      </c>
    </row>
    <row r="19" spans="1:14">
      <c r="A19" s="34" t="s">
        <v>39</v>
      </c>
      <c r="B19" s="7">
        <v>27608.2611</v>
      </c>
      <c r="C19" s="15">
        <v>-203.84796313680985</v>
      </c>
      <c r="D19" s="13">
        <v>-16.449200000000001</v>
      </c>
      <c r="E19" s="13">
        <v>16.449200000000001</v>
      </c>
      <c r="F19" s="44"/>
      <c r="G19" s="7">
        <v>27404.41313686319</v>
      </c>
      <c r="H19" s="13">
        <v>83.5</v>
      </c>
      <c r="I19" s="13">
        <v>2.33</v>
      </c>
      <c r="J19" s="13">
        <v>0.3</v>
      </c>
      <c r="K19" s="13">
        <v>25.11</v>
      </c>
      <c r="L19" s="14"/>
      <c r="M19" s="7">
        <v>111.24</v>
      </c>
      <c r="N19" s="7">
        <v>27515.653136863191</v>
      </c>
    </row>
    <row r="20" spans="1:14">
      <c r="A20" s="34" t="s">
        <v>40</v>
      </c>
      <c r="B20" s="7">
        <v>53049.030303375861</v>
      </c>
      <c r="C20" s="15">
        <v>-391.69206400058539</v>
      </c>
      <c r="D20" s="13">
        <v>-171.27692883218401</v>
      </c>
      <c r="E20" s="13">
        <v>171.27692883218401</v>
      </c>
      <c r="F20" s="44"/>
      <c r="G20" s="7">
        <v>52657.338239375276</v>
      </c>
      <c r="H20" s="13">
        <v>138.36000000000001</v>
      </c>
      <c r="I20" s="13">
        <v>3.86</v>
      </c>
      <c r="J20" s="13">
        <v>0.49</v>
      </c>
      <c r="K20" s="13">
        <v>53.21</v>
      </c>
      <c r="L20" s="14"/>
      <c r="M20" s="7">
        <v>195.92000000000004</v>
      </c>
      <c r="N20" s="7">
        <v>52853.258239375275</v>
      </c>
    </row>
    <row r="21" spans="1:14">
      <c r="A21" s="34" t="s">
        <v>41</v>
      </c>
      <c r="B21" s="7">
        <v>39371.78732019633</v>
      </c>
      <c r="C21" s="15">
        <v>-290.70496766193287</v>
      </c>
      <c r="D21" s="13">
        <v>-49.429200787668499</v>
      </c>
      <c r="E21" s="13">
        <v>49.429200787668499</v>
      </c>
      <c r="F21" s="44"/>
      <c r="G21" s="7">
        <v>39081.082352534395</v>
      </c>
      <c r="H21" s="13">
        <v>103.38</v>
      </c>
      <c r="I21" s="13">
        <v>2.89</v>
      </c>
      <c r="J21" s="13">
        <v>0.37</v>
      </c>
      <c r="K21" s="13">
        <v>32.26</v>
      </c>
      <c r="L21" s="14"/>
      <c r="M21" s="7">
        <v>138.9</v>
      </c>
      <c r="N21" s="7">
        <v>39219.982352534396</v>
      </c>
    </row>
    <row r="22" spans="1:14">
      <c r="A22" s="34" t="s">
        <v>42</v>
      </c>
      <c r="B22" s="7">
        <v>30463.403599129466</v>
      </c>
      <c r="C22" s="15">
        <v>-224.92915259690531</v>
      </c>
      <c r="D22" s="13">
        <v>-133.63837781525501</v>
      </c>
      <c r="E22" s="13">
        <v>133.63837781525501</v>
      </c>
      <c r="F22" s="44"/>
      <c r="G22" s="7">
        <v>30238.47444653256</v>
      </c>
      <c r="H22" s="13">
        <v>85.88</v>
      </c>
      <c r="I22" s="13">
        <v>2.4</v>
      </c>
      <c r="J22" s="13">
        <v>0.3</v>
      </c>
      <c r="K22" s="13">
        <v>38.229999999999997</v>
      </c>
      <c r="L22" s="14"/>
      <c r="M22" s="7">
        <v>126.81</v>
      </c>
      <c r="N22" s="7">
        <v>30365.284446532562</v>
      </c>
    </row>
    <row r="23" spans="1:14">
      <c r="A23" s="34" t="s">
        <v>43</v>
      </c>
      <c r="B23" s="7">
        <v>51437.145442209243</v>
      </c>
      <c r="C23" s="15">
        <v>-379.79057391507348</v>
      </c>
      <c r="D23" s="13">
        <v>-97.903389851934804</v>
      </c>
      <c r="E23" s="13">
        <v>97.903389851934804</v>
      </c>
      <c r="F23" s="44">
        <v>44.07</v>
      </c>
      <c r="G23" s="7">
        <v>51101.424868294169</v>
      </c>
      <c r="H23" s="13">
        <v>200.25</v>
      </c>
      <c r="I23" s="13">
        <v>5.59</v>
      </c>
      <c r="J23" s="13">
        <v>0.71</v>
      </c>
      <c r="K23" s="13">
        <v>60.33</v>
      </c>
      <c r="L23" s="14"/>
      <c r="M23" s="7">
        <v>266.88</v>
      </c>
      <c r="N23" s="7">
        <v>51368.304868294166</v>
      </c>
    </row>
    <row r="24" spans="1:14">
      <c r="A24" s="36" t="s">
        <v>44</v>
      </c>
      <c r="B24" s="17">
        <v>93335.098789584343</v>
      </c>
      <c r="C24" s="20">
        <v>-689.14770504795376</v>
      </c>
      <c r="D24" s="18">
        <v>-356.02526132087098</v>
      </c>
      <c r="E24" s="18">
        <v>356.02526132087098</v>
      </c>
      <c r="F24" s="45"/>
      <c r="G24" s="7">
        <v>92645.951084536384</v>
      </c>
      <c r="H24" s="18">
        <v>263.22000000000003</v>
      </c>
      <c r="I24" s="18">
        <v>7.35</v>
      </c>
      <c r="J24" s="18">
        <v>0.93</v>
      </c>
      <c r="K24" s="18">
        <v>103.7</v>
      </c>
      <c r="L24" s="19"/>
      <c r="M24" s="7">
        <v>375.20000000000005</v>
      </c>
      <c r="N24" s="7">
        <v>93021.151084536381</v>
      </c>
    </row>
    <row r="25" spans="1:14">
      <c r="A25" s="37" t="s">
        <v>45</v>
      </c>
      <c r="B25" s="22">
        <v>981946.03099526884</v>
      </c>
      <c r="C25" s="11">
        <v>-7250.2827180470395</v>
      </c>
      <c r="D25" s="9">
        <v>-3098.6694846289488</v>
      </c>
      <c r="E25" s="9">
        <v>3098.6694846289488</v>
      </c>
      <c r="F25" s="43">
        <v>184.13</v>
      </c>
      <c r="G25" s="22">
        <v>974879.87827722169</v>
      </c>
      <c r="H25" s="9">
        <v>2883.3200000000006</v>
      </c>
      <c r="I25" s="9">
        <v>80.52000000000001</v>
      </c>
      <c r="J25" s="9">
        <v>10.229900000000001</v>
      </c>
      <c r="K25" s="9">
        <v>962.56000000000006</v>
      </c>
      <c r="L25" s="10">
        <v>6</v>
      </c>
      <c r="M25" s="22">
        <v>3942.6298999999999</v>
      </c>
      <c r="N25" s="22">
        <v>978822.50817722187</v>
      </c>
    </row>
    <row r="26" spans="1:14">
      <c r="A26" s="37" t="s">
        <v>46</v>
      </c>
      <c r="B26" s="22">
        <v>8473.9478151361654</v>
      </c>
      <c r="C26" s="11">
        <v>-62.568120302336887</v>
      </c>
      <c r="D26" s="9">
        <v>0</v>
      </c>
      <c r="E26" s="9">
        <v>0</v>
      </c>
      <c r="F26" s="43">
        <v>37.159999999999997</v>
      </c>
      <c r="G26" s="22">
        <v>8448.5396948338275</v>
      </c>
      <c r="H26" s="9">
        <v>21.12</v>
      </c>
      <c r="I26" s="9">
        <v>0.59</v>
      </c>
      <c r="J26" s="9">
        <v>0.08</v>
      </c>
      <c r="K26" s="9">
        <v>8.73</v>
      </c>
      <c r="L26" s="10"/>
      <c r="M26" s="22">
        <v>30.52</v>
      </c>
      <c r="N26" s="22">
        <v>8479.059694833828</v>
      </c>
    </row>
    <row r="27" spans="1:14">
      <c r="A27" s="34" t="s">
        <v>47</v>
      </c>
      <c r="B27" s="7">
        <v>1031.7435</v>
      </c>
      <c r="C27" s="15">
        <v>-7.6179666003898809</v>
      </c>
      <c r="D27" s="13">
        <v>-98.831999999999994</v>
      </c>
      <c r="E27" s="13">
        <v>98.831999999999994</v>
      </c>
      <c r="F27" s="44">
        <v>35.936499999999995</v>
      </c>
      <c r="G27" s="7">
        <v>1060.0620333996101</v>
      </c>
      <c r="H27" s="13">
        <v>7.3</v>
      </c>
      <c r="I27" s="13">
        <v>0.2</v>
      </c>
      <c r="J27" s="13">
        <v>0.08</v>
      </c>
      <c r="K27" s="13">
        <v>5.38</v>
      </c>
      <c r="L27" s="14"/>
      <c r="M27" s="7">
        <v>12.96</v>
      </c>
      <c r="N27" s="7">
        <v>1073.0220333996101</v>
      </c>
    </row>
    <row r="28" spans="1:14">
      <c r="A28" s="34" t="s">
        <v>48</v>
      </c>
      <c r="B28" s="7">
        <v>5503.404678333698</v>
      </c>
      <c r="C28" s="15">
        <v>-40.634860338810498</v>
      </c>
      <c r="D28" s="13">
        <v>0</v>
      </c>
      <c r="E28" s="13">
        <v>0</v>
      </c>
      <c r="F28" s="44">
        <v>224.67432166630201</v>
      </c>
      <c r="G28" s="7">
        <v>5687.4441396611892</v>
      </c>
      <c r="H28" s="13">
        <v>23.5</v>
      </c>
      <c r="I28" s="13">
        <v>0.66</v>
      </c>
      <c r="J28" s="13">
        <v>0.03</v>
      </c>
      <c r="K28" s="13">
        <v>14.18</v>
      </c>
      <c r="L28" s="14"/>
      <c r="M28" s="7">
        <v>38.370000000000005</v>
      </c>
      <c r="N28" s="7">
        <v>5725.8141396611891</v>
      </c>
    </row>
    <row r="29" spans="1:14">
      <c r="A29" s="36" t="s">
        <v>49</v>
      </c>
      <c r="B29" s="17">
        <v>3686.330144568884</v>
      </c>
      <c r="C29" s="20">
        <v>-27.218334711424067</v>
      </c>
      <c r="D29" s="18">
        <v>-13.942</v>
      </c>
      <c r="E29" s="18">
        <v>13.942</v>
      </c>
      <c r="F29" s="45">
        <v>129.47985543111611</v>
      </c>
      <c r="G29" s="7">
        <v>3788.5916652885758</v>
      </c>
      <c r="H29" s="18">
        <v>32.44</v>
      </c>
      <c r="I29" s="18">
        <v>0.91</v>
      </c>
      <c r="J29" s="18">
        <v>0.12</v>
      </c>
      <c r="K29" s="18">
        <v>18.100000000000001</v>
      </c>
      <c r="L29" s="19"/>
      <c r="M29" s="7">
        <v>51.569999999999993</v>
      </c>
      <c r="N29" s="7">
        <v>3840.1616652885759</v>
      </c>
    </row>
    <row r="30" spans="1:14">
      <c r="A30" s="38" t="s">
        <v>50</v>
      </c>
      <c r="B30" s="24">
        <v>18695.426138038747</v>
      </c>
      <c r="C30" s="26">
        <v>-138.03928195296135</v>
      </c>
      <c r="D30" s="27">
        <v>-112.774</v>
      </c>
      <c r="E30" s="27">
        <v>112.774</v>
      </c>
      <c r="F30" s="46">
        <v>427.25067709741813</v>
      </c>
      <c r="G30" s="24">
        <v>18984.637533183202</v>
      </c>
      <c r="H30" s="27">
        <v>84.36</v>
      </c>
      <c r="I30" s="27">
        <v>2.3600000000000003</v>
      </c>
      <c r="J30" s="27">
        <v>0.31</v>
      </c>
      <c r="K30" s="27">
        <v>46.39</v>
      </c>
      <c r="L30" s="30">
        <v>0</v>
      </c>
      <c r="M30" s="24">
        <v>133.42000000000002</v>
      </c>
      <c r="N30" s="24">
        <v>19118.057533183201</v>
      </c>
    </row>
    <row r="31" spans="1:14" ht="12" thickBot="1">
      <c r="A31" s="39" t="s">
        <v>51</v>
      </c>
      <c r="B31" s="29">
        <v>1000641.4571333076</v>
      </c>
      <c r="C31" s="26">
        <v>-7388.3220000000001</v>
      </c>
      <c r="D31" s="27">
        <v>-3211.4434846289487</v>
      </c>
      <c r="E31" s="27">
        <v>3211.4434846289487</v>
      </c>
      <c r="F31" s="46">
        <v>611.38067709741813</v>
      </c>
      <c r="G31" s="29">
        <v>993864.5158104049</v>
      </c>
      <c r="H31" s="50">
        <v>2967.6800000000007</v>
      </c>
      <c r="I31" s="50">
        <v>82.88000000000001</v>
      </c>
      <c r="J31" s="50">
        <v>10.539900000000001</v>
      </c>
      <c r="K31" s="50">
        <v>1008.95</v>
      </c>
      <c r="L31" s="51">
        <v>6</v>
      </c>
      <c r="M31" s="29">
        <v>4076.0499</v>
      </c>
      <c r="N31" s="29">
        <v>997940.56571040512</v>
      </c>
    </row>
    <row r="32" spans="1:14" s="40" customForma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14" s="40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4" s="40" customForma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2:14" s="40" customForma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2:14" s="40" customForma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spans="2:14" s="40" customForma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2:14" s="40" customForma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2:14" s="40" customForma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2:14" s="40" customFormat="1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2:14" s="40" customFormat="1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2:14" s="40" customForma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2:14" s="40" customFormat="1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2:14" s="40" customForma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4" s="40" customFormat="1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2:14" s="40" customFormat="1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 spans="2:14" s="40" customForma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 spans="2:14" s="40" customForma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2:14" s="40" customForma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2:14" s="40" customFormat="1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2:14" s="40" customForma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2:14" s="40" customFormat="1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2:14" s="40" customFormat="1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 spans="2:14" s="40" customForma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2:14" s="40" customFormat="1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2:14" s="40" customFormat="1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2:14" s="40" customFormat="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2:14" s="40" customForma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4" s="40" customFormat="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2:14" s="40" customFormat="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2:14" s="40" customForma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2:14" s="40" customForma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2:14" s="40" customForma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2:14" s="40" customFormat="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2:14" s="40" customFormat="1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2:14" s="40" customFormat="1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2:14" s="40" customFormat="1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2:14" s="40" customFormat="1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2:14" s="40" customFormat="1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 spans="2:14" s="40" customFormat="1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2:14" s="40" customFormat="1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2:14" s="40" customFormat="1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2:14" s="40" customFormat="1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2:14" s="40" customForma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2:14" s="40" customFormat="1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2:14" s="40" customFormat="1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2:14" s="40" customFormat="1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2:14" s="40" customFormat="1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2:14" s="40" customFormat="1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2:14" s="40" customFormat="1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2:14" s="40" customFormat="1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2:14" s="40" customFormat="1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2:14" s="40" customForma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2:14" s="40" customFormat="1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2:14" s="40" customFormat="1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2:14" s="40" customFormat="1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2:14" s="40" customFormat="1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2:14" s="40" customFormat="1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2:14" s="40" customFormat="1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2:14" s="40" customFormat="1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2:14" s="40" customFormat="1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2:14" s="40" customFormat="1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2:14" s="40" customFormat="1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2:14" s="40" customFormat="1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2:14" s="40" customFormat="1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2:14" s="40" customFormat="1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2:14" s="40" customFormat="1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2:14" s="40" customFormat="1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2:14" s="40" customFormat="1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2:14" s="40" customFormat="1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2:14" s="40" customFormat="1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2:14" s="40" customFormat="1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2:14" s="40" customFormat="1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2:14" s="40" customFormat="1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2:14" s="40" customFormat="1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2:14" s="40" customFormat="1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2:14" s="40" customFormat="1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2:14" s="40" customFormat="1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2:14" s="40" customFormat="1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2:14" s="40" customFormat="1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2:14" s="40" customFormat="1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2:14" s="40" customFormat="1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2:14" s="40" customFormat="1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2:14" s="40" customFormat="1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2:14" s="40" customFormat="1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2:14" s="40" customFormat="1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2:14" s="40" customFormat="1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2:14" s="40" customFormat="1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2:14" s="40" customFormat="1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2:14" s="40" customFormat="1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2:14" s="40" customFormat="1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2:14" s="40" customFormat="1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2:14" s="40" customFormat="1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2:14" s="40" customFormat="1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2:14" s="40" customFormat="1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2:14" s="40" customFormat="1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2:14" s="40" customFormat="1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2:14" s="40" customFormat="1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2:14" s="40" customFormat="1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2:14" s="40" customFormat="1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2:14" s="40" customFormat="1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spans="2:14" s="40" customFormat="1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2:14" s="40" customFormat="1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2:14" s="40" customFormat="1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2:14" s="40" customFormat="1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2:14" s="40" customFormat="1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2:14" s="40" customFormat="1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 spans="2:14" s="40" customFormat="1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</row>
    <row r="139" spans="2:14" s="40" customFormat="1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2:14" s="40" customFormat="1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 spans="2:14" s="40" customFormat="1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 spans="2:14" s="40" customFormat="1"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 spans="2:14" s="40" customFormat="1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2:14" s="40" customFormat="1"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spans="2:14" s="40" customFormat="1"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2:14" s="40" customFormat="1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2:14" s="40" customFormat="1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2:14" s="40" customFormat="1"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 spans="2:14" s="40" customFormat="1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2:14" s="40" customFormat="1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</row>
    <row r="151" spans="2:14" s="40" customFormat="1"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2:14" s="40" customFormat="1"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2:14" s="40" customFormat="1"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 spans="2:14" s="40" customFormat="1"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 spans="2:14" s="40" customFormat="1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 spans="2:14" s="40" customFormat="1"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r="157" spans="2:14" s="40" customFormat="1"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2:14" s="40" customFormat="1"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spans="2:14" s="40" customFormat="1"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r="160" spans="2:14" s="40" customFormat="1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 spans="2:14" s="40" customFormat="1"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2:14" s="40" customFormat="1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 spans="2:14" s="40" customFormat="1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2:14" s="40" customFormat="1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2:14" s="40" customFormat="1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spans="2:14" s="40" customFormat="1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2:14" s="40" customFormat="1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2:14" s="40" customFormat="1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r="169" spans="2:14" s="40" customFormat="1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2:14" s="40" customFormat="1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 spans="2:14" s="40" customFormat="1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2:14" s="40" customFormat="1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2:14" s="40" customFormat="1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2:14" s="40" customFormat="1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r="175" spans="2:14" s="40" customFormat="1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2:14" s="40" customFormat="1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spans="2:14" s="40" customFormat="1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2:14" s="40" customFormat="1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spans="2:14" s="40" customFormat="1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2:14" s="40" customFormat="1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spans="2:14" s="40" customFormat="1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 spans="2:14" s="40" customFormat="1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spans="2:14" s="40" customFormat="1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r="184" spans="2:14" s="40" customFormat="1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2:14" s="40" customFormat="1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2:14" s="40" customFormat="1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spans="2:14" s="40" customFormat="1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2:14" s="40" customFormat="1"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r="189" spans="2:14" s="40" customFormat="1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2:14" s="40" customFormat="1"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r="191" spans="2:14" s="40" customFormat="1"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r="192" spans="2:14" s="40" customFormat="1"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spans="2:14" s="40" customFormat="1"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r="194" spans="2:14" s="40" customFormat="1"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r="195" spans="2:14" s="40" customFormat="1"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</sheetData>
  <sheetCalcPr fullCalcOnLoad="1"/>
  <phoneticPr fontId="4" type="noConversion"/>
  <conditionalFormatting sqref="B1:N1048576">
    <cfRule type="cellIs" dxfId="5" priority="6" operator="equal">
      <formula>0</formula>
    </cfRule>
  </conditionalFormatting>
  <conditionalFormatting sqref="A1:XFD1048576">
    <cfRule type="cellIs" dxfId="4" priority="4" operator="equal">
      <formula>0</formula>
    </cfRule>
    <cfRule type="cellIs" dxfId="3" priority="5" operator="equal">
      <formula>0</formula>
    </cfRule>
  </conditionalFormatting>
  <conditionalFormatting sqref="H31:L31">
    <cfRule type="cellIs" dxfId="2" priority="3" operator="equal">
      <formula>0</formula>
    </cfRule>
  </conditionalFormatting>
  <conditionalFormatting sqref="H31:L31">
    <cfRule type="cellIs" dxfId="1" priority="1" operator="equal">
      <formula>0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headerFooter>
    <oddHeader>&amp;CAnnexe I - Dotation de soins</oddHeader>
    <oddFooter>&amp;LDGOS - R1&amp;R&amp;P/&amp;N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MIGAC</vt:lpstr>
      <vt:lpstr>DAF</vt:lpstr>
      <vt:lpstr>Dotations de soins</vt:lpstr>
    </vt:vector>
  </TitlesOfParts>
  <Company>MSS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vpajevic</dc:creator>
  <cp:lastModifiedBy>crouzet</cp:lastModifiedBy>
  <cp:lastPrinted>2014-04-01T13:58:57Z</cp:lastPrinted>
  <dcterms:created xsi:type="dcterms:W3CDTF">2014-03-21T15:48:16Z</dcterms:created>
  <dcterms:modified xsi:type="dcterms:W3CDTF">2014-04-09T12:53:29Z</dcterms:modified>
</cp:coreProperties>
</file>