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775" windowHeight="8580" activeTab="0"/>
  </bookViews>
  <sheets>
    <sheet name="page de garde" sheetId="1" r:id="rId1"/>
    <sheet name="Identification" sheetId="2" r:id="rId2"/>
    <sheet name="ca" sheetId="3" r:id="rId3"/>
    <sheet name="Données éco" sheetId="4" r:id="rId4"/>
    <sheet name="Logistique" sheetId="5" r:id="rId5"/>
    <sheet name="Personnel" sheetId="6" r:id="rId6"/>
    <sheet name="Immobilier" sheetId="7" r:id="rId7"/>
    <sheet name="Données complémentaires" sheetId="8" r:id="rId8"/>
  </sheets>
  <definedNames>
    <definedName name="_xlfn.IFERROR" hidden="1">#NAME?</definedName>
    <definedName name="Z_DC1E1428_05B8_490E_AD0C_C603F48577C4_.wvu.PrintArea" localSheetId="7" hidden="1">'Données complémentaires'!$A$1:$L$25</definedName>
    <definedName name="Z_DC1E1428_05B8_490E_AD0C_C603F48577C4_.wvu.PrintArea" localSheetId="6" hidden="1">'Immobilier'!$A$1:$J$30</definedName>
    <definedName name="Z_DC1E1428_05B8_490E_AD0C_C603F48577C4_.wvu.PrintArea" localSheetId="4" hidden="1">'Logistique'!$A$1:$M$61</definedName>
    <definedName name="Z_DC1E1428_05B8_490E_AD0C_C603F48577C4_.wvu.PrintArea" localSheetId="0" hidden="1">'page de garde'!$A$1:$O$21</definedName>
    <definedName name="Z_DC1E1428_05B8_490E_AD0C_C603F48577C4_.wvu.PrintArea" localSheetId="5" hidden="1">'Personnel'!$A$1:$I$18</definedName>
    <definedName name="Z_DC1E1428_05B8_490E_AD0C_C603F48577C4_.wvu.Rows" localSheetId="2" hidden="1">'ca'!$7:$8</definedName>
    <definedName name="_xlnm.Print_Area" localSheetId="7">'Données complémentaires'!$A$1:$L$25</definedName>
    <definedName name="_xlnm.Print_Area" localSheetId="3">'Données éco'!$A$1:$J$38</definedName>
    <definedName name="_xlnm.Print_Area" localSheetId="6">'Immobilier'!$A$1:$J$30</definedName>
    <definedName name="_xlnm.Print_Area" localSheetId="4">'Logistique'!$A$1:$M$61</definedName>
    <definedName name="_xlnm.Print_Area" localSheetId="0">'page de garde'!$A$1:$O$20</definedName>
    <definedName name="_xlnm.Print_Area" localSheetId="5">'Personnel'!$A$1:$I$30</definedName>
  </definedNames>
  <calcPr fullCalcOnLoad="1"/>
</workbook>
</file>

<file path=xl/sharedStrings.xml><?xml version="1.0" encoding="utf-8"?>
<sst xmlns="http://schemas.openxmlformats.org/spreadsheetml/2006/main" count="432" uniqueCount="195">
  <si>
    <t>Pièces à joindre à votre questionnaire :</t>
  </si>
  <si>
    <t>Merci de renvoyer votre questionnaire complété ainsi que les pièces dont la liste figure ci-dessus à :</t>
  </si>
  <si>
    <t>CTC Conseil</t>
  </si>
  <si>
    <t>75017 PARIS</t>
  </si>
  <si>
    <t>info@ctc-conseil.com</t>
  </si>
  <si>
    <t>1. IDENTIFICATION</t>
  </si>
  <si>
    <t>N° SIRET :</t>
  </si>
  <si>
    <t>Médecine</t>
  </si>
  <si>
    <t>Hospitalisation complète</t>
  </si>
  <si>
    <t>RAISON SOCIALE :</t>
  </si>
  <si>
    <t>dont chimiothérapie</t>
  </si>
  <si>
    <t>ADRESSE :</t>
  </si>
  <si>
    <t>Hospitalisation à temps partiel</t>
  </si>
  <si>
    <t>CODE POSTAL :</t>
  </si>
  <si>
    <t>VILLE :</t>
  </si>
  <si>
    <t>TEL :</t>
  </si>
  <si>
    <t>Chirurgie</t>
  </si>
  <si>
    <t>E-mail :</t>
  </si>
  <si>
    <t>Nom et fonction de la personne à joindre pour informations complémentaires :</t>
  </si>
  <si>
    <t>Obstétrique</t>
  </si>
  <si>
    <t>…………………………………………………………..</t>
  </si>
  <si>
    <t>Nom de la personne destinataire de l'Observatoire :</t>
  </si>
  <si>
    <t>Dialyse</t>
  </si>
  <si>
    <t>Nombre de postes</t>
  </si>
  <si>
    <t>Auto-dialyse</t>
  </si>
  <si>
    <t>Observations particulières</t>
  </si>
  <si>
    <t>Psychiatrie</t>
  </si>
  <si>
    <t>(évènements particuliers, travaux, exercices atypiques…)</t>
  </si>
  <si>
    <t>Autres (à préciser)</t>
  </si>
  <si>
    <t>TOTAL</t>
  </si>
  <si>
    <t>(Merci de préciser sa fonction : Président, Directeur, Directeur Financier…)</t>
  </si>
  <si>
    <r>
      <t xml:space="preserve">NOMBRE DE LITS, PLACES ET POSTES </t>
    </r>
    <r>
      <rPr>
        <b/>
        <u val="single"/>
        <sz val="12"/>
        <rFont val="Arial"/>
        <family val="2"/>
      </rPr>
      <t>INSTALLES</t>
    </r>
  </si>
  <si>
    <t>2. RECLASSEMENT DU CHIFFRE D'AFFAIRES *</t>
  </si>
  <si>
    <t>(Renseignements indispensables pour effectuer les retraitements nécessaires)</t>
  </si>
  <si>
    <t>(*) Classe 7 de la balance détaillée des comptes</t>
  </si>
  <si>
    <t>CHIFFRE D'AFFAIRES</t>
  </si>
  <si>
    <t>AUTRES PRODUITS</t>
  </si>
  <si>
    <t>inclus :</t>
  </si>
  <si>
    <t>Ventes directes aux malades</t>
  </si>
  <si>
    <t>Total</t>
  </si>
  <si>
    <t>dont :</t>
  </si>
  <si>
    <t>chambres particulières</t>
  </si>
  <si>
    <t>autres (téléphone, tv, .…)</t>
  </si>
  <si>
    <t>repas, couchettes, .....</t>
  </si>
  <si>
    <t>Locaux</t>
  </si>
  <si>
    <t>Personnels mis à disposition</t>
  </si>
  <si>
    <t>Gestion des honoraires</t>
  </si>
  <si>
    <t>Prestations de fonctionnement courantes</t>
  </si>
  <si>
    <t xml:space="preserve">Autres Prestations </t>
  </si>
  <si>
    <t>SOUS-TOTAL</t>
  </si>
  <si>
    <t>( a )</t>
  </si>
  <si>
    <t>( b )</t>
  </si>
  <si>
    <t xml:space="preserve"> - Montants de la liasse fiscale</t>
  </si>
  <si>
    <t>(FL)</t>
  </si>
  <si>
    <t>(FQ)</t>
  </si>
  <si>
    <t>3. CHAMBRES PARTICULIERES</t>
  </si>
  <si>
    <t>Soins de suite et rééducation fonctionnelle</t>
  </si>
  <si>
    <t>(Renseignements indispensables pour effectuer les retraitements permettant les comparaisons)</t>
  </si>
  <si>
    <t>(Renseignements figurant dans la Balance détaillée des Comptes)</t>
  </si>
  <si>
    <t>Nombre total de repas servis (sous-traités ou non, hors collations)*</t>
  </si>
  <si>
    <t>Achats :</t>
  </si>
  <si>
    <t>(y compris le non tissé de bloc)</t>
  </si>
  <si>
    <t>Amortissements et loyers des équipements :</t>
  </si>
  <si>
    <t xml:space="preserve">(matières premières et fournitures) </t>
  </si>
  <si>
    <t>Personnel :</t>
  </si>
  <si>
    <t>(matières premières et fournitures)</t>
  </si>
  <si>
    <t>ACHATS MEDICAUX</t>
  </si>
  <si>
    <t>Gaz et fluides médicaux :</t>
  </si>
  <si>
    <t xml:space="preserve">TOTAL : </t>
  </si>
  <si>
    <t>ENTRETIEN ET MAINTENANCE</t>
  </si>
  <si>
    <t>Des immeubles</t>
  </si>
  <si>
    <t>Des matériels et équipements non médicaux</t>
  </si>
  <si>
    <t>Des matériels informatiques</t>
  </si>
  <si>
    <t>Des matériels et équipements médicaux</t>
  </si>
  <si>
    <t>MONTANT DES PRIMES D'ASSURANCES</t>
  </si>
  <si>
    <t>Dont montant pour la responsabilité civile</t>
  </si>
  <si>
    <t xml:space="preserve">4. INFORMATIONS ECONOMIQUES </t>
  </si>
  <si>
    <t>5. LOGISTIQUE</t>
  </si>
  <si>
    <t>A - LINGERIE-BLANCHISSERIE</t>
  </si>
  <si>
    <t>Hors sous-traitance</t>
  </si>
  <si>
    <t>B - RESTAURATION</t>
  </si>
  <si>
    <t>D - STERILISATION  :</t>
  </si>
  <si>
    <t>(Renseignements figurant dans la Balance 
détaillée des Comptes)</t>
  </si>
  <si>
    <t>Autres (gardiennage…)</t>
  </si>
  <si>
    <t>DIM</t>
  </si>
  <si>
    <t>Effectifs en ETP</t>
  </si>
  <si>
    <t>DETAIL DE LA MASSE SALARIALE PAR CATEGORIE DE PERSONNEL :</t>
  </si>
  <si>
    <t>PERSONNEL SOIGNANT</t>
  </si>
  <si>
    <t>Infirmiers</t>
  </si>
  <si>
    <t>dont infirmiers spécialisés</t>
  </si>
  <si>
    <t>Aides soignants et auxiliaires de puériculture</t>
  </si>
  <si>
    <t>Sages femmes</t>
  </si>
  <si>
    <t>Psychologues</t>
  </si>
  <si>
    <t>PERSONNEL ADMINISTRATIF ET TECHNIQUE</t>
  </si>
  <si>
    <t>La société d'exploitation de la clinique  :</t>
  </si>
  <si>
    <t>Si oui, cocher la case :</t>
  </si>
  <si>
    <t>Surface correspondante</t>
  </si>
  <si>
    <t>(plusieurs choix possibles)</t>
  </si>
  <si>
    <t>m² SHON</t>
  </si>
  <si>
    <t>Une Société immobilière avec actionnaires majoritairement identiques à ceux de la société d'exploitation</t>
  </si>
  <si>
    <t>Surface totale :</t>
  </si>
  <si>
    <t>Surface dédiée à l'hospitalisation</t>
  </si>
  <si>
    <t>Surfaces mises à disposition des praticiens pour leur activité libérale</t>
  </si>
  <si>
    <t>(Balance détaillée des Comptes)</t>
  </si>
  <si>
    <t>COUT ANNUEL DES IMMEUBLES</t>
  </si>
  <si>
    <t>Crédit-bail immobilier</t>
  </si>
  <si>
    <t>Dotations aux amortissements des immobilisations (*)</t>
  </si>
  <si>
    <t>Intérêts sur emprunts immobiliers</t>
  </si>
  <si>
    <t>(*) dotation aux amortissements des constructions (propriétaire) ou des travaux mis à la charge du locataire</t>
  </si>
  <si>
    <t>Sont également nécessaires à l'analyse :</t>
  </si>
  <si>
    <t>N° FINESS</t>
  </si>
  <si>
    <t>Identifiant</t>
  </si>
  <si>
    <t>Mot de passe</t>
  </si>
  <si>
    <t>(*) Nous vous informons que ces informations ne seront utilisées qu'au sein de CTC Conseil. CTC Conseil ne sera en aucun cas autorisé à divulguer votre code d'accès ou votre mot de passe personnel et n'utilisera votre site personnel que dans le cadre du présent Observatoire.</t>
  </si>
  <si>
    <t>7. STRUCTURE ET SITUATION JURIDIQUE DES IMMEUBLES</t>
  </si>
  <si>
    <t>6. COUT DU PERSONNEL</t>
  </si>
  <si>
    <t>Est propriétaire des immeubles (en totalité ou en partie)</t>
  </si>
  <si>
    <t>Est locataire des  immeubles (en totalité ou en partie) auprès de :</t>
  </si>
  <si>
    <t>Une  autre SCI bailleresse</t>
  </si>
  <si>
    <t xml:space="preserve">Personnel </t>
  </si>
  <si>
    <t>DMI inclus dans GHS</t>
  </si>
  <si>
    <t>Matériels médicaux utilisés hors environnement bloc</t>
  </si>
  <si>
    <t>€</t>
  </si>
  <si>
    <t>(*) En cas de non remplissage de cette rubrique, le nombre de repas sera calculé ainsi : (nb de journées réalisées x3)-(nb d'entrées x2)</t>
  </si>
  <si>
    <t>Blanchisserie sous traitée</t>
  </si>
  <si>
    <t>Restauration sous-traitée</t>
  </si>
  <si>
    <t>Nettoyage sous-traité</t>
  </si>
  <si>
    <t>Stérilisation sous-traitée</t>
  </si>
  <si>
    <t>Fournitures médicales : y compris UU et non tissé</t>
  </si>
  <si>
    <t>Loue les immeubles dans le cadre d'un Crédit-Bail immobilier</t>
  </si>
  <si>
    <t>8. DONNEES COMPLEMENTAIRES</t>
  </si>
  <si>
    <r>
      <t>Ventes aux accompagnants ou autres clients</t>
    </r>
    <r>
      <rPr>
        <b/>
        <sz val="10"/>
        <rFont val="Arial"/>
        <family val="2"/>
      </rPr>
      <t xml:space="preserve"> </t>
    </r>
  </si>
  <si>
    <r>
      <t>Refacturations au corps médical</t>
    </r>
    <r>
      <rPr>
        <b/>
        <sz val="10"/>
        <rFont val="Arial"/>
        <family val="2"/>
      </rPr>
      <t xml:space="preserve"> </t>
    </r>
  </si>
  <si>
    <r>
      <t>Prothèses facturées en sus</t>
    </r>
    <r>
      <rPr>
        <sz val="11"/>
        <rFont val="Arial"/>
        <family val="2"/>
      </rPr>
      <t xml:space="preserve"> 
(si inclus dans le CA de la liasse fiscale)</t>
    </r>
  </si>
  <si>
    <r>
      <t>(*) Si vous avez différents tarifs pour les chambres particulières, indiquez</t>
    </r>
    <r>
      <rPr>
        <u val="single"/>
        <sz val="10"/>
        <rFont val="Arial"/>
        <family val="2"/>
      </rPr>
      <t xml:space="preserve"> le tarif moyen journalier</t>
    </r>
  </si>
  <si>
    <r>
      <t>Petit matériel médical :</t>
    </r>
    <r>
      <rPr>
        <i/>
        <sz val="10"/>
        <rFont val="Arial"/>
        <family val="2"/>
      </rPr>
      <t xml:space="preserve"> (comptes 602 et 606)</t>
    </r>
  </si>
  <si>
    <t>N° FINESS :</t>
  </si>
  <si>
    <r>
      <t>Facturation Clinique</t>
    </r>
    <r>
      <rPr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>(hors prestations annexes, prothèses et médicaments facturables en sus)</t>
    </r>
  </si>
  <si>
    <t>( c )</t>
  </si>
  <si>
    <r>
      <t xml:space="preserve">TOTAL GENERAL            </t>
    </r>
    <r>
      <rPr>
        <sz val="14"/>
        <rFont val="Arial"/>
        <family val="2"/>
      </rPr>
      <t xml:space="preserve"> (a)+(b)+(c) = (d)</t>
    </r>
  </si>
  <si>
    <t>(e)</t>
  </si>
  <si>
    <r>
      <t>Médicaments facturés en sus</t>
    </r>
    <r>
      <rPr>
        <sz val="11"/>
        <rFont val="Arial"/>
        <family val="2"/>
      </rPr>
      <t xml:space="preserve">
(si inclus dans le CA de la liasse fiscale)</t>
    </r>
  </si>
  <si>
    <t>Masse salariale totale du personnel de la Clinique
liasse fiscale FY + FZ + YU (N° 2058C)</t>
  </si>
  <si>
    <t>Rééducation fonctionnelle</t>
  </si>
  <si>
    <t>Soins de suite</t>
  </si>
  <si>
    <t>Personnel affecté au ménage général :</t>
  </si>
  <si>
    <t>(y compris charges sociales et taxe sur les salaires)</t>
  </si>
  <si>
    <t>Masse salariale</t>
  </si>
  <si>
    <t>Pharmacie incluse dans les GHS</t>
  </si>
  <si>
    <r>
      <t>Personnel des services d'hospitalisation ASH :</t>
    </r>
    <r>
      <rPr>
        <i/>
        <sz val="9"/>
        <rFont val="Arial"/>
        <family val="2"/>
      </rPr>
      <t xml:space="preserve"> (y compris charges sociales et taxe sur les salaires)</t>
    </r>
  </si>
  <si>
    <t>Ecart = (d) - (e) = doit être égal à zéro</t>
  </si>
  <si>
    <t>C - BIO-NETTOYAGE  :</t>
  </si>
  <si>
    <t xml:space="preserve">Personnel médical salarié </t>
  </si>
  <si>
    <t xml:space="preserve">Loyer et charges locatives </t>
  </si>
  <si>
    <t>Détail du 
recours 
à l'Interim</t>
  </si>
  <si>
    <t xml:space="preserve">Agent de Service Hospitalier (ASH) </t>
  </si>
  <si>
    <t>dont Coût de l'Intérim</t>
  </si>
  <si>
    <t xml:space="preserve">Impôts locaux </t>
  </si>
  <si>
    <t>Masse salariale totale du personnel intérimaire de la Clinique
liasse fiscale YU (N° 2058C)</t>
  </si>
  <si>
    <t>Fiscalité afférente au personnel</t>
  </si>
  <si>
    <t>Taxe sur les salaires</t>
  </si>
  <si>
    <t>Taxe d'apprentissage</t>
  </si>
  <si>
    <t>Formation professionnelle continue</t>
  </si>
  <si>
    <t xml:space="preserve">Surveillantes, Personnel d'encadrement des services de soins                              </t>
  </si>
  <si>
    <t xml:space="preserve">Personnel intérimaire soignant                              </t>
  </si>
  <si>
    <t>SIH</t>
  </si>
  <si>
    <t>Nombre d'heures effectuées</t>
  </si>
  <si>
    <t>Générale</t>
  </si>
  <si>
    <t>Infanto-juvénile</t>
  </si>
  <si>
    <t>Personnel de rééducation fonctionnelle</t>
  </si>
  <si>
    <t>Personnel médico-technique (préparateur en pharmacie, manipulateur radio,..)</t>
  </si>
  <si>
    <t>Personnel de Direction et administratif</t>
  </si>
  <si>
    <t>Personnel technique et ouvrier (inclus les agents de surface autres que ASH)</t>
  </si>
  <si>
    <t xml:space="preserve">Personnel intérimaire administratif                       </t>
  </si>
  <si>
    <t>Soins de suite 
ou de réadaptation</t>
  </si>
  <si>
    <t>38 boulevard de Courcelles</t>
  </si>
  <si>
    <t>E - LES AUTRES SOUS-TRAITANCES  :</t>
  </si>
  <si>
    <t>Nombre de 
chambres particulières</t>
  </si>
  <si>
    <r>
      <t>Pharmacie en sus des GHS [PH1, PH8] - (</t>
    </r>
    <r>
      <rPr>
        <b/>
        <i/>
        <sz val="10"/>
        <rFont val="Arial"/>
        <family val="2"/>
      </rPr>
      <t>Uniquement si elle apparait dans CA</t>
    </r>
    <r>
      <rPr>
        <sz val="10"/>
        <rFont val="Arial"/>
        <family val="2"/>
      </rPr>
      <t>)</t>
    </r>
  </si>
  <si>
    <r>
      <t xml:space="preserve">DMI facturables en sus des GHS </t>
    </r>
    <r>
      <rPr>
        <b/>
        <i/>
        <sz val="10"/>
        <rFont val="Arial"/>
        <family val="2"/>
      </rPr>
      <t>- (Uniquement si ils apparaissent dans CA)</t>
    </r>
  </si>
  <si>
    <r>
      <t>COÛT ÉNERGÉTIQUE</t>
    </r>
    <r>
      <rPr>
        <b/>
        <sz val="12"/>
        <color indexed="63"/>
        <rFont val="Arial"/>
        <family val="2"/>
      </rPr>
      <t xml:space="preserve"> (électricité, gaz, eau, fuel,…)</t>
    </r>
  </si>
  <si>
    <r>
      <t xml:space="preserve">COUT ANNUEL DU TRAITEMENT DES DECHETS </t>
    </r>
    <r>
      <rPr>
        <b/>
        <u val="single"/>
        <sz val="14"/>
        <color indexed="63"/>
        <rFont val="Arial"/>
        <family val="2"/>
      </rPr>
      <t>DE SOINS</t>
    </r>
  </si>
  <si>
    <t>Ambulatoire</t>
  </si>
  <si>
    <t>Observatoire Economique des Cliniques Privées Françaises</t>
  </si>
  <si>
    <t>pour tout renseignement appelez le 01.47.54.95.69</t>
  </si>
  <si>
    <t>Anesthésie et Chir. Ambulatoire</t>
  </si>
  <si>
    <t>Contrôle - salaire moyen</t>
  </si>
  <si>
    <t>Modalités d'envoi de ces informations : Pièce jointe par e-mail (info@ctc-conseil.com) ou CD ROM</t>
  </si>
  <si>
    <t>Questionnaire 2017</t>
  </si>
  <si>
    <t>* Balance détaillée des comptes de résultat 2015 et 2016</t>
  </si>
  <si>
    <t>* Liasse fiscale 2015/2016 de la société exploitant la clinique: les données des 2 années doivent apparaître</t>
  </si>
  <si>
    <t>* Enquêtes SAE 2015 et 2016</t>
  </si>
  <si>
    <r>
      <t xml:space="preserve">* Les fichier pmsi anonymisé contenant vos RSA et RSFA  2015 et 2016 issus du logiciel AGRAF si vous commandez le dossier "coût du bloc", 
</t>
    </r>
    <r>
      <rPr>
        <sz val="11"/>
        <rFont val="Century Gothic"/>
        <family val="2"/>
      </rPr>
      <t xml:space="preserve">(ce fichier porte le nom XXXXXXXXXX.2015.12.ano_rsa_rsfa.zip et  XXXXXXXXXXX.2016.12.ano_rsa_rsfa.out.zip. Les XXXXXXXXX correspondent à votre numéro finess)  </t>
    </r>
  </si>
  <si>
    <t>Tarif journalier des chambres particulières en 2016 (*)</t>
  </si>
  <si>
    <t>- Votre enquête SAE 2015 et 2016 pour laquelle vous pouvez nous communiquer votre identifiant et votre mot de passe sur le site internet des SAE. (*)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</si>
</sst>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0_ ;\-0\ "/>
    <numFmt numFmtId="174" formatCode="00000"/>
    <numFmt numFmtId="175" formatCode="0#&quot; &quot;##&quot; &quot;##&quot; &quot;##&quot; &quot;##"/>
    <numFmt numFmtId="176" formatCode="#,##0_);\(#,##0\)"/>
    <numFmt numFmtId="177" formatCode="&quot;Vrai&quot;;&quot;Vrai&quot;;&quot;Faux&quot;"/>
    <numFmt numFmtId="178" formatCode="&quot;Actif&quot;;&quot;Actif&quot;;&quot;Inactif&quot;"/>
    <numFmt numFmtId="179" formatCode="#,##0.0"/>
  </numFmts>
  <fonts count="92">
    <font>
      <sz val="8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26"/>
      <color indexed="12"/>
      <name val="Arial Rounded MT Bold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2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3"/>
      <name val="Arial"/>
      <family val="2"/>
    </font>
    <font>
      <u val="single"/>
      <sz val="10"/>
      <name val="Arial"/>
      <family val="2"/>
    </font>
    <font>
      <u val="single"/>
      <sz val="13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26"/>
      <name val="Century Gothic"/>
      <family val="2"/>
    </font>
    <font>
      <sz val="24"/>
      <color indexed="9"/>
      <name val="Century Gothic"/>
      <family val="2"/>
    </font>
    <font>
      <sz val="8"/>
      <name val="Century Gothic"/>
      <family val="2"/>
    </font>
    <font>
      <b/>
      <sz val="16"/>
      <color indexed="17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i/>
      <sz val="10"/>
      <name val="Century Gothic"/>
      <family val="2"/>
    </font>
    <font>
      <b/>
      <sz val="18"/>
      <color indexed="17"/>
      <name val="Century Gothic"/>
      <family val="2"/>
    </font>
    <font>
      <b/>
      <sz val="12"/>
      <color indexed="16"/>
      <name val="Century Gothic"/>
      <family val="2"/>
    </font>
    <font>
      <b/>
      <sz val="18"/>
      <color indexed="16"/>
      <name val="Arial Rounded MT Bold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4"/>
      <color indexed="16"/>
      <name val="Arial"/>
      <family val="2"/>
    </font>
    <font>
      <b/>
      <i/>
      <sz val="11"/>
      <color indexed="9"/>
      <name val="Arial"/>
      <family val="2"/>
    </font>
    <font>
      <b/>
      <sz val="14"/>
      <color indexed="16"/>
      <name val="Century Gothic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48"/>
      <color indexed="63"/>
      <name val="Century Gothic"/>
      <family val="2"/>
    </font>
    <font>
      <b/>
      <sz val="18"/>
      <color indexed="63"/>
      <name val="Arial Rounded MT Bold"/>
      <family val="2"/>
    </font>
    <font>
      <b/>
      <sz val="14"/>
      <color indexed="63"/>
      <name val="Arial"/>
      <family val="2"/>
    </font>
    <font>
      <sz val="11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u val="single"/>
      <sz val="14"/>
      <color indexed="63"/>
      <name val="Arial"/>
      <family val="2"/>
    </font>
    <font>
      <sz val="11"/>
      <name val="Century Gothic"/>
      <family val="2"/>
    </font>
    <font>
      <u val="single"/>
      <sz val="14"/>
      <color indexed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34997999668121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55"/>
      </right>
      <top style="medium"/>
      <bottom style="thin"/>
    </border>
    <border>
      <left style="thin">
        <color indexed="55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55"/>
      </right>
      <top style="thin"/>
      <bottom style="medium"/>
    </border>
    <border>
      <left style="thin">
        <color indexed="55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55"/>
      </left>
      <right style="medium"/>
      <top style="medium"/>
      <bottom style="thin"/>
    </border>
    <border>
      <left style="thin">
        <color indexed="55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 style="medium"/>
    </border>
    <border>
      <left style="thin">
        <color indexed="55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0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15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3" borderId="1" applyNumberFormat="0" applyAlignment="0" applyProtection="0"/>
    <xf numFmtId="0" fontId="83" fillId="0" borderId="2" applyNumberFormat="0" applyFill="0" applyAlignment="0" applyProtection="0"/>
    <xf numFmtId="0" fontId="0" fillId="24" borderId="3" applyNumberFormat="0" applyFont="0" applyAlignment="0" applyProtection="0"/>
    <xf numFmtId="0" fontId="84" fillId="25" borderId="1" applyNumberFormat="0" applyAlignment="0" applyProtection="0"/>
    <xf numFmtId="172" fontId="1" fillId="0" borderId="0" applyFont="0" applyFill="0" applyBorder="0" applyAlignment="0" applyProtection="0"/>
    <xf numFmtId="0" fontId="8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2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87" fillId="28" borderId="0" applyNumberFormat="0" applyBorder="0" applyAlignment="0" applyProtection="0"/>
    <xf numFmtId="0" fontId="88" fillId="23" borderId="4" applyNumberFormat="0" applyAlignment="0" applyProtection="0"/>
    <xf numFmtId="0" fontId="8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76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29" borderId="9" applyNumberFormat="0" applyAlignment="0" applyProtection="0"/>
  </cellStyleXfs>
  <cellXfs count="535">
    <xf numFmtId="0" fontId="0" fillId="0" borderId="0" xfId="0" applyAlignment="1">
      <alignment/>
    </xf>
    <xf numFmtId="0" fontId="3" fillId="30" borderId="0" xfId="0" applyFont="1" applyFill="1" applyAlignment="1">
      <alignment horizontal="center" vertical="center" wrapText="1"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5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4" fillId="30" borderId="0" xfId="0" applyFont="1" applyFill="1" applyAlignment="1">
      <alignment horizontal="center"/>
    </xf>
    <xf numFmtId="0" fontId="0" fillId="30" borderId="0" xfId="0" applyFill="1" applyAlignment="1">
      <alignment vertical="center"/>
    </xf>
    <xf numFmtId="0" fontId="10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3" fontId="11" fillId="30" borderId="10" xfId="0" applyNumberFormat="1" applyFont="1" applyFill="1" applyBorder="1" applyAlignment="1" applyProtection="1">
      <alignment horizontal="center" vertical="center"/>
      <protection locked="0"/>
    </xf>
    <xf numFmtId="3" fontId="11" fillId="30" borderId="0" xfId="0" applyNumberFormat="1" applyFont="1" applyFill="1" applyBorder="1" applyAlignment="1" applyProtection="1">
      <alignment horizontal="center" vertical="center"/>
      <protection locked="0"/>
    </xf>
    <xf numFmtId="0" fontId="14" fillId="30" borderId="0" xfId="0" applyFont="1" applyFill="1" applyAlignment="1">
      <alignment/>
    </xf>
    <xf numFmtId="0" fontId="4" fillId="30" borderId="0" xfId="0" applyFont="1" applyFill="1" applyAlignment="1">
      <alignment/>
    </xf>
    <xf numFmtId="0" fontId="12" fillId="30" borderId="11" xfId="0" applyFont="1" applyFill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0" fillId="30" borderId="0" xfId="0" applyFont="1" applyFill="1" applyAlignment="1">
      <alignment vertical="center"/>
    </xf>
    <xf numFmtId="0" fontId="1" fillId="30" borderId="0" xfId="0" applyFont="1" applyFill="1" applyAlignment="1">
      <alignment vertical="center"/>
    </xf>
    <xf numFmtId="0" fontId="1" fillId="30" borderId="0" xfId="53" applyFont="1" applyFill="1" applyAlignment="1">
      <alignment horizontal="center" vertical="center"/>
      <protection/>
    </xf>
    <xf numFmtId="0" fontId="19" fillId="30" borderId="0" xfId="53" applyFont="1" applyFill="1" applyBorder="1" applyAlignment="1">
      <alignment horizontal="center" vertical="center"/>
      <protection/>
    </xf>
    <xf numFmtId="0" fontId="19" fillId="30" borderId="0" xfId="53" applyFont="1" applyFill="1" applyBorder="1" applyAlignment="1">
      <alignment vertical="center"/>
      <protection/>
    </xf>
    <xf numFmtId="0" fontId="11" fillId="30" borderId="12" xfId="53" applyFont="1" applyFill="1" applyBorder="1" applyAlignment="1">
      <alignment vertical="center"/>
      <protection/>
    </xf>
    <xf numFmtId="0" fontId="1" fillId="30" borderId="13" xfId="53" applyFont="1" applyFill="1" applyBorder="1" applyAlignment="1">
      <alignment vertical="center"/>
      <protection/>
    </xf>
    <xf numFmtId="0" fontId="10" fillId="30" borderId="13" xfId="53" applyFont="1" applyFill="1" applyBorder="1" applyAlignment="1">
      <alignment vertical="center"/>
      <protection/>
    </xf>
    <xf numFmtId="3" fontId="11" fillId="30" borderId="12" xfId="53" applyNumberFormat="1" applyFont="1" applyFill="1" applyBorder="1" applyAlignment="1" applyProtection="1">
      <alignment horizontal="right" vertical="center"/>
      <protection locked="0"/>
    </xf>
    <xf numFmtId="0" fontId="13" fillId="30" borderId="14" xfId="53" applyFont="1" applyFill="1" applyBorder="1" applyAlignment="1">
      <alignment vertical="center"/>
      <protection/>
    </xf>
    <xf numFmtId="0" fontId="1" fillId="30" borderId="0" xfId="0" applyFont="1" applyFill="1" applyAlignment="1">
      <alignment/>
    </xf>
    <xf numFmtId="3" fontId="11" fillId="30" borderId="15" xfId="53" applyNumberFormat="1" applyFont="1" applyFill="1" applyBorder="1" applyAlignment="1" applyProtection="1">
      <alignment horizontal="right" vertical="center"/>
      <protection locked="0"/>
    </xf>
    <xf numFmtId="3" fontId="22" fillId="30" borderId="15" xfId="53" applyNumberFormat="1" applyFont="1" applyFill="1" applyBorder="1" applyAlignment="1" applyProtection="1">
      <alignment horizontal="right" vertical="center"/>
      <protection locked="0"/>
    </xf>
    <xf numFmtId="0" fontId="14" fillId="30" borderId="16" xfId="53" applyFont="1" applyFill="1" applyBorder="1" applyAlignment="1">
      <alignment horizontal="right" vertical="center"/>
      <protection/>
    </xf>
    <xf numFmtId="0" fontId="0" fillId="30" borderId="16" xfId="53" applyFont="1" applyFill="1" applyBorder="1" applyAlignment="1">
      <alignment horizontal="right" vertical="center"/>
      <protection/>
    </xf>
    <xf numFmtId="0" fontId="0" fillId="30" borderId="10" xfId="53" applyFont="1" applyFill="1" applyBorder="1" applyAlignment="1">
      <alignment horizontal="left" vertical="center"/>
      <protection/>
    </xf>
    <xf numFmtId="0" fontId="1" fillId="30" borderId="10" xfId="53" applyFont="1" applyFill="1" applyBorder="1" applyAlignment="1">
      <alignment vertical="center"/>
      <protection/>
    </xf>
    <xf numFmtId="0" fontId="10" fillId="30" borderId="14" xfId="53" applyFont="1" applyFill="1" applyBorder="1" applyAlignment="1">
      <alignment vertical="center"/>
      <protection/>
    </xf>
    <xf numFmtId="0" fontId="1" fillId="30" borderId="0" xfId="53" applyFont="1" applyFill="1" applyBorder="1" applyAlignment="1">
      <alignment vertical="center"/>
      <protection/>
    </xf>
    <xf numFmtId="0" fontId="21" fillId="30" borderId="14" xfId="53" applyFont="1" applyFill="1" applyBorder="1" applyAlignment="1">
      <alignment vertical="center"/>
      <protection/>
    </xf>
    <xf numFmtId="3" fontId="22" fillId="0" borderId="15" xfId="53" applyNumberFormat="1" applyFont="1" applyFill="1" applyBorder="1" applyAlignment="1" applyProtection="1">
      <alignment horizontal="right" vertical="center"/>
      <protection locked="0"/>
    </xf>
    <xf numFmtId="0" fontId="21" fillId="30" borderId="16" xfId="53" applyFont="1" applyFill="1" applyBorder="1" applyAlignment="1">
      <alignment vertical="center"/>
      <protection/>
    </xf>
    <xf numFmtId="0" fontId="1" fillId="30" borderId="13" xfId="53" applyFont="1" applyFill="1" applyBorder="1" applyAlignment="1">
      <alignment horizontal="left" vertical="center"/>
      <protection/>
    </xf>
    <xf numFmtId="0" fontId="1" fillId="30" borderId="17" xfId="53" applyFont="1" applyFill="1" applyBorder="1" applyAlignment="1">
      <alignment vertical="center"/>
      <protection/>
    </xf>
    <xf numFmtId="3" fontId="11" fillId="30" borderId="14" xfId="53" applyNumberFormat="1" applyFont="1" applyFill="1" applyBorder="1" applyAlignment="1" applyProtection="1">
      <alignment horizontal="right" vertical="center"/>
      <protection locked="0"/>
    </xf>
    <xf numFmtId="0" fontId="7" fillId="30" borderId="17" xfId="53" applyFont="1" applyFill="1" applyBorder="1" applyAlignment="1">
      <alignment horizontal="center" vertical="center"/>
      <protection/>
    </xf>
    <xf numFmtId="3" fontId="4" fillId="30" borderId="12" xfId="53" applyNumberFormat="1" applyFont="1" applyFill="1" applyBorder="1" applyAlignment="1" applyProtection="1">
      <alignment horizontal="right" vertic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3" fontId="11" fillId="0" borderId="15" xfId="53" applyNumberFormat="1" applyFont="1" applyFill="1" applyBorder="1" applyAlignment="1" applyProtection="1">
      <alignment horizontal="right" vertical="center"/>
      <protection locked="0"/>
    </xf>
    <xf numFmtId="0" fontId="4" fillId="30" borderId="12" xfId="53" applyFont="1" applyFill="1" applyBorder="1" applyAlignment="1">
      <alignment vertical="center"/>
      <protection/>
    </xf>
    <xf numFmtId="0" fontId="7" fillId="30" borderId="13" xfId="53" applyFont="1" applyFill="1" applyBorder="1" applyAlignment="1">
      <alignment vertical="center"/>
      <protection/>
    </xf>
    <xf numFmtId="0" fontId="0" fillId="30" borderId="16" xfId="53" applyFont="1" applyFill="1" applyBorder="1" applyAlignment="1" applyProtection="1">
      <alignment horizontal="center" vertical="center"/>
      <protection/>
    </xf>
    <xf numFmtId="0" fontId="0" fillId="30" borderId="10" xfId="53" applyFont="1" applyFill="1" applyBorder="1" applyAlignment="1" applyProtection="1">
      <alignment horizontal="center" vertical="center"/>
      <protection/>
    </xf>
    <xf numFmtId="0" fontId="0" fillId="30" borderId="19" xfId="53" applyFont="1" applyFill="1" applyBorder="1" applyAlignment="1" applyProtection="1">
      <alignment horizontal="center" vertical="center"/>
      <protection/>
    </xf>
    <xf numFmtId="3" fontId="0" fillId="30" borderId="16" xfId="53" applyNumberFormat="1" applyFont="1" applyFill="1" applyBorder="1" applyAlignment="1" applyProtection="1">
      <alignment horizontal="center" vertical="center"/>
      <protection/>
    </xf>
    <xf numFmtId="1" fontId="0" fillId="30" borderId="19" xfId="53" applyNumberFormat="1" applyFont="1" applyFill="1" applyBorder="1" applyAlignment="1" applyProtection="1">
      <alignment horizontal="center" vertical="center"/>
      <protection/>
    </xf>
    <xf numFmtId="1" fontId="0" fillId="30" borderId="19" xfId="53" applyNumberFormat="1" applyFont="1" applyFill="1" applyBorder="1" applyAlignment="1" applyProtection="1">
      <alignment horizontal="center" vertical="center"/>
      <protection locked="0"/>
    </xf>
    <xf numFmtId="0" fontId="7" fillId="30" borderId="0" xfId="53" applyFont="1" applyFill="1" applyAlignment="1" applyProtection="1">
      <alignment vertical="center"/>
      <protection/>
    </xf>
    <xf numFmtId="3" fontId="11" fillId="30" borderId="0" xfId="53" applyNumberFormat="1" applyFont="1" applyFill="1" applyAlignment="1" applyProtection="1">
      <alignment horizontal="right" vertical="center"/>
      <protection/>
    </xf>
    <xf numFmtId="1" fontId="0" fillId="30" borderId="0" xfId="53" applyNumberFormat="1" applyFont="1" applyFill="1" applyAlignment="1" applyProtection="1">
      <alignment vertical="center"/>
      <protection/>
    </xf>
    <xf numFmtId="0" fontId="4" fillId="30" borderId="0" xfId="53" applyFont="1" applyFill="1" applyAlignment="1">
      <alignment horizontal="centerContinuous" vertical="center"/>
      <protection/>
    </xf>
    <xf numFmtId="0" fontId="7" fillId="30" borderId="0" xfId="53" applyFont="1" applyFill="1" applyAlignment="1">
      <alignment horizontal="centerContinuous" vertical="center"/>
      <protection/>
    </xf>
    <xf numFmtId="0" fontId="1" fillId="30" borderId="0" xfId="53" applyFont="1" applyFill="1" applyAlignment="1">
      <alignment horizontal="centerContinuous" vertical="center"/>
      <protection/>
    </xf>
    <xf numFmtId="3" fontId="11" fillId="30" borderId="20" xfId="53" applyNumberFormat="1" applyFont="1" applyFill="1" applyBorder="1" applyAlignment="1" applyProtection="1">
      <alignment horizontal="right" vertical="center"/>
      <protection/>
    </xf>
    <xf numFmtId="1" fontId="0" fillId="30" borderId="0" xfId="53" applyNumberFormat="1" applyFont="1" applyFill="1" applyAlignment="1">
      <alignment vertical="center"/>
      <protection/>
    </xf>
    <xf numFmtId="1" fontId="1" fillId="30" borderId="0" xfId="0" applyNumberFormat="1" applyFont="1" applyFill="1" applyAlignment="1">
      <alignment/>
    </xf>
    <xf numFmtId="0" fontId="22" fillId="30" borderId="0" xfId="0" applyFont="1" applyFill="1" applyAlignment="1">
      <alignment/>
    </xf>
    <xf numFmtId="4" fontId="11" fillId="30" borderId="12" xfId="0" applyNumberFormat="1" applyFont="1" applyFill="1" applyBorder="1" applyAlignment="1" applyProtection="1">
      <alignment horizontal="right" vertical="center"/>
      <protection locked="0"/>
    </xf>
    <xf numFmtId="4" fontId="11" fillId="30" borderId="15" xfId="0" applyNumberFormat="1" applyFont="1" applyFill="1" applyBorder="1" applyAlignment="1" applyProtection="1">
      <alignment horizontal="right" vertical="center"/>
      <protection locked="0"/>
    </xf>
    <xf numFmtId="0" fontId="22" fillId="30" borderId="0" xfId="54" applyFont="1" applyFill="1">
      <alignment/>
      <protection/>
    </xf>
    <xf numFmtId="1" fontId="7" fillId="30" borderId="0" xfId="54" applyNumberFormat="1" applyFont="1" applyFill="1">
      <alignment/>
      <protection/>
    </xf>
    <xf numFmtId="1" fontId="1" fillId="30" borderId="0" xfId="54" applyNumberFormat="1" applyFont="1" applyFill="1">
      <alignment/>
      <protection/>
    </xf>
    <xf numFmtId="0" fontId="1" fillId="30" borderId="0" xfId="54" applyFont="1" applyFill="1">
      <alignment/>
      <protection/>
    </xf>
    <xf numFmtId="0" fontId="25" fillId="30" borderId="0" xfId="54" applyFont="1" applyFill="1" applyBorder="1" applyAlignment="1">
      <alignment horizontal="centerContinuous" vertical="center"/>
      <protection/>
    </xf>
    <xf numFmtId="0" fontId="23" fillId="30" borderId="0" xfId="54" applyFont="1" applyFill="1" applyBorder="1" applyAlignment="1">
      <alignment horizontal="centerContinuous" vertical="center"/>
      <protection/>
    </xf>
    <xf numFmtId="1" fontId="1" fillId="30" borderId="0" xfId="54" applyNumberFormat="1" applyFont="1" applyFill="1" applyAlignment="1">
      <alignment horizontal="center" wrapText="1"/>
      <protection/>
    </xf>
    <xf numFmtId="1" fontId="23" fillId="30" borderId="0" xfId="54" applyNumberFormat="1" applyFont="1" applyFill="1" applyBorder="1" applyAlignment="1">
      <alignment horizontal="centerContinuous" vertical="center"/>
      <protection/>
    </xf>
    <xf numFmtId="1" fontId="10" fillId="30" borderId="0" xfId="54" applyNumberFormat="1" applyFont="1" applyFill="1">
      <alignment/>
      <protection/>
    </xf>
    <xf numFmtId="0" fontId="10" fillId="30" borderId="0" xfId="54" applyFont="1" applyFill="1">
      <alignment/>
      <protection/>
    </xf>
    <xf numFmtId="1" fontId="4" fillId="30" borderId="0" xfId="54" applyNumberFormat="1" applyFont="1" applyFill="1" applyAlignment="1">
      <alignment horizontal="center"/>
      <protection/>
    </xf>
    <xf numFmtId="1" fontId="1" fillId="30" borderId="0" xfId="54" applyNumberFormat="1" applyFont="1" applyFill="1" applyAlignment="1">
      <alignment horizontal="center"/>
      <protection/>
    </xf>
    <xf numFmtId="0" fontId="14" fillId="30" borderId="0" xfId="54" applyFont="1" applyFill="1">
      <alignment/>
      <protection/>
    </xf>
    <xf numFmtId="0" fontId="13" fillId="30" borderId="0" xfId="54" applyFont="1" applyFill="1" applyAlignment="1">
      <alignment/>
      <protection/>
    </xf>
    <xf numFmtId="1" fontId="22" fillId="30" borderId="0" xfId="54" applyNumberFormat="1" applyFont="1" applyFill="1">
      <alignment/>
      <protection/>
    </xf>
    <xf numFmtId="3" fontId="11" fillId="30" borderId="10" xfId="54" applyNumberFormat="1" applyFont="1" applyFill="1" applyBorder="1" applyAlignment="1" applyProtection="1">
      <alignment horizontal="right"/>
      <protection locked="0"/>
    </xf>
    <xf numFmtId="1" fontId="7" fillId="30" borderId="0" xfId="54" applyNumberFormat="1" applyFont="1" applyFill="1" applyBorder="1">
      <alignment/>
      <protection/>
    </xf>
    <xf numFmtId="1" fontId="11" fillId="30" borderId="0" xfId="54" applyNumberFormat="1" applyFont="1" applyFill="1">
      <alignment/>
      <protection/>
    </xf>
    <xf numFmtId="0" fontId="13" fillId="30" borderId="0" xfId="54" applyFont="1" applyFill="1">
      <alignment/>
      <protection/>
    </xf>
    <xf numFmtId="0" fontId="0" fillId="0" borderId="0" xfId="54" applyFont="1" applyFill="1">
      <alignment/>
      <protection/>
    </xf>
    <xf numFmtId="0" fontId="22" fillId="0" borderId="0" xfId="54" applyFont="1" applyFill="1">
      <alignment/>
      <protection/>
    </xf>
    <xf numFmtId="1" fontId="22" fillId="0" borderId="0" xfId="54" applyNumberFormat="1" applyFont="1" applyFill="1">
      <alignment/>
      <protection/>
    </xf>
    <xf numFmtId="1" fontId="1" fillId="0" borderId="0" xfId="54" applyNumberFormat="1" applyFont="1" applyFill="1">
      <alignment/>
      <protection/>
    </xf>
    <xf numFmtId="0" fontId="0" fillId="30" borderId="0" xfId="54" applyFont="1" applyFill="1">
      <alignment/>
      <protection/>
    </xf>
    <xf numFmtId="3" fontId="11" fillId="30" borderId="0" xfId="54" applyNumberFormat="1" applyFont="1" applyFill="1" applyBorder="1" applyAlignment="1" applyProtection="1">
      <alignment horizontal="right"/>
      <protection locked="0"/>
    </xf>
    <xf numFmtId="0" fontId="0" fillId="30" borderId="0" xfId="0" applyFont="1" applyFill="1" applyBorder="1" applyAlignment="1">
      <alignment horizontal="center" vertical="center" wrapText="1"/>
    </xf>
    <xf numFmtId="0" fontId="1" fillId="30" borderId="21" xfId="0" applyFont="1" applyFill="1" applyBorder="1" applyAlignment="1">
      <alignment horizontal="left" vertical="center" wrapText="1"/>
    </xf>
    <xf numFmtId="3" fontId="11" fillId="30" borderId="22" xfId="0" applyNumberFormat="1" applyFont="1" applyFill="1" applyBorder="1" applyAlignment="1" applyProtection="1">
      <alignment horizontal="right" vertical="center"/>
      <protection locked="0"/>
    </xf>
    <xf numFmtId="0" fontId="0" fillId="30" borderId="23" xfId="0" applyFont="1" applyFill="1" applyBorder="1" applyAlignment="1">
      <alignment vertical="center"/>
    </xf>
    <xf numFmtId="3" fontId="11" fillId="30" borderId="24" xfId="0" applyNumberFormat="1" applyFont="1" applyFill="1" applyBorder="1" applyAlignment="1" applyProtection="1">
      <alignment horizontal="right" vertical="center"/>
      <protection locked="0"/>
    </xf>
    <xf numFmtId="0" fontId="0" fillId="30" borderId="25" xfId="0" applyFont="1" applyFill="1" applyBorder="1" applyAlignment="1">
      <alignment vertical="center"/>
    </xf>
    <xf numFmtId="0" fontId="21" fillId="30" borderId="21" xfId="0" applyFont="1" applyFill="1" applyBorder="1" applyAlignment="1">
      <alignment horizontal="right" vertical="center" wrapText="1"/>
    </xf>
    <xf numFmtId="3" fontId="11" fillId="30" borderId="26" xfId="0" applyNumberFormat="1" applyFont="1" applyFill="1" applyBorder="1" applyAlignment="1" applyProtection="1">
      <alignment horizontal="right" vertical="center"/>
      <protection locked="0"/>
    </xf>
    <xf numFmtId="0" fontId="0" fillId="30" borderId="27" xfId="0" applyFont="1" applyFill="1" applyBorder="1" applyAlignment="1">
      <alignment vertical="center"/>
    </xf>
    <xf numFmtId="3" fontId="11" fillId="30" borderId="28" xfId="0" applyNumberFormat="1" applyFont="1" applyFill="1" applyBorder="1" applyAlignment="1" applyProtection="1">
      <alignment horizontal="right" vertical="center"/>
      <protection locked="0"/>
    </xf>
    <xf numFmtId="0" fontId="0" fillId="30" borderId="29" xfId="0" applyFont="1" applyFill="1" applyBorder="1" applyAlignment="1">
      <alignment vertical="center"/>
    </xf>
    <xf numFmtId="0" fontId="1" fillId="30" borderId="0" xfId="0" applyFont="1" applyFill="1" applyBorder="1" applyAlignment="1">
      <alignment horizontal="center" vertical="center" wrapText="1"/>
    </xf>
    <xf numFmtId="0" fontId="22" fillId="30" borderId="0" xfId="55" applyFont="1" applyFill="1">
      <alignment/>
      <protection/>
    </xf>
    <xf numFmtId="0" fontId="22" fillId="30" borderId="0" xfId="55" applyFont="1" applyFill="1" applyAlignment="1">
      <alignment horizontal="center"/>
      <protection/>
    </xf>
    <xf numFmtId="0" fontId="22" fillId="30" borderId="0" xfId="0" applyFont="1" applyFill="1" applyBorder="1" applyAlignment="1">
      <alignment/>
    </xf>
    <xf numFmtId="0" fontId="11" fillId="30" borderId="0" xfId="55" applyFont="1" applyFill="1" applyBorder="1" applyAlignment="1">
      <alignment horizontal="center" vertical="center"/>
      <protection/>
    </xf>
    <xf numFmtId="0" fontId="11" fillId="30" borderId="0" xfId="0" applyFont="1" applyFill="1" applyBorder="1" applyAlignment="1">
      <alignment vertical="center"/>
    </xf>
    <xf numFmtId="0" fontId="11" fillId="30" borderId="0" xfId="55" applyFont="1" applyFill="1" applyBorder="1" applyAlignment="1">
      <alignment horizontal="center" vertical="center" wrapText="1"/>
      <protection/>
    </xf>
    <xf numFmtId="0" fontId="10" fillId="30" borderId="0" xfId="55" applyFont="1" applyFill="1" applyBorder="1" applyAlignment="1">
      <alignment horizontal="center" vertical="center" wrapText="1"/>
      <protection/>
    </xf>
    <xf numFmtId="0" fontId="22" fillId="30" borderId="0" xfId="55" applyFont="1" applyFill="1" applyBorder="1" applyAlignment="1">
      <alignment/>
      <protection/>
    </xf>
    <xf numFmtId="0" fontId="22" fillId="30" borderId="0" xfId="55" applyFont="1" applyFill="1" applyBorder="1" applyAlignment="1">
      <alignment horizontal="center" vertical="center"/>
      <protection/>
    </xf>
    <xf numFmtId="0" fontId="0" fillId="30" borderId="0" xfId="55" applyFont="1" applyFill="1" applyBorder="1" applyAlignment="1">
      <alignment horizontal="center" vertical="center"/>
      <protection/>
    </xf>
    <xf numFmtId="0" fontId="0" fillId="30" borderId="0" xfId="0" applyFill="1" applyBorder="1" applyAlignment="1">
      <alignment/>
    </xf>
    <xf numFmtId="0" fontId="22" fillId="30" borderId="0" xfId="55" applyFont="1" applyFill="1" applyBorder="1" applyAlignment="1">
      <alignment horizontal="center"/>
      <protection/>
    </xf>
    <xf numFmtId="3" fontId="11" fillId="30" borderId="10" xfId="55" applyNumberFormat="1" applyFont="1" applyFill="1" applyBorder="1" applyAlignment="1" applyProtection="1">
      <alignment horizontal="center"/>
      <protection locked="0"/>
    </xf>
    <xf numFmtId="0" fontId="22" fillId="30" borderId="0" xfId="55" applyFont="1" applyFill="1" applyBorder="1" applyAlignment="1" applyProtection="1">
      <alignment horizontal="left"/>
      <protection hidden="1"/>
    </xf>
    <xf numFmtId="3" fontId="22" fillId="30" borderId="0" xfId="55" applyNumberFormat="1" applyFont="1" applyFill="1" applyBorder="1" applyAlignment="1">
      <alignment horizontal="center"/>
      <protection/>
    </xf>
    <xf numFmtId="0" fontId="22" fillId="30" borderId="0" xfId="55" applyFont="1" applyFill="1" applyBorder="1" applyAlignment="1">
      <alignment horizontal="left"/>
      <protection/>
    </xf>
    <xf numFmtId="0" fontId="11" fillId="30" borderId="0" xfId="55" applyFont="1" applyFill="1">
      <alignment/>
      <protection/>
    </xf>
    <xf numFmtId="3" fontId="22" fillId="30" borderId="0" xfId="55" applyNumberFormat="1" applyFont="1" applyFill="1" applyAlignment="1">
      <alignment horizontal="center"/>
      <protection/>
    </xf>
    <xf numFmtId="0" fontId="22" fillId="30" borderId="0" xfId="55" applyFont="1" applyFill="1" applyAlignment="1">
      <alignment horizontal="right"/>
      <protection/>
    </xf>
    <xf numFmtId="0" fontId="4" fillId="30" borderId="0" xfId="55" applyFont="1" applyFill="1" applyAlignment="1">
      <alignment horizontal="right"/>
      <protection/>
    </xf>
    <xf numFmtId="3" fontId="4" fillId="30" borderId="30" xfId="55" applyNumberFormat="1" applyFont="1" applyFill="1" applyBorder="1" applyAlignment="1" applyProtection="1">
      <alignment horizontal="center"/>
      <protection/>
    </xf>
    <xf numFmtId="0" fontId="4" fillId="30" borderId="0" xfId="55" applyFont="1" applyFill="1">
      <alignment/>
      <protection/>
    </xf>
    <xf numFmtId="0" fontId="1" fillId="30" borderId="0" xfId="55" applyFont="1" applyFill="1">
      <alignment/>
      <protection/>
    </xf>
    <xf numFmtId="0" fontId="22" fillId="30" borderId="0" xfId="55" applyFont="1" applyFill="1" applyAlignment="1">
      <alignment horizontal="left"/>
      <protection/>
    </xf>
    <xf numFmtId="0" fontId="20" fillId="30" borderId="0" xfId="55" applyFont="1" applyFill="1">
      <alignment/>
      <protection/>
    </xf>
    <xf numFmtId="3" fontId="1" fillId="30" borderId="0" xfId="55" applyNumberFormat="1" applyFont="1" applyFill="1">
      <alignment/>
      <protection/>
    </xf>
    <xf numFmtId="0" fontId="0" fillId="30" borderId="0" xfId="55" applyFont="1" applyFill="1" applyAlignment="1">
      <alignment horizontal="center"/>
      <protection/>
    </xf>
    <xf numFmtId="0" fontId="4" fillId="30" borderId="0" xfId="55" applyFont="1" applyFill="1" applyAlignment="1">
      <alignment horizontal="center"/>
      <protection/>
    </xf>
    <xf numFmtId="0" fontId="7" fillId="30" borderId="0" xfId="55" applyFont="1" applyFill="1">
      <alignment/>
      <protection/>
    </xf>
    <xf numFmtId="0" fontId="11" fillId="30" borderId="0" xfId="55" applyFont="1" applyFill="1" applyAlignment="1">
      <alignment horizontal="right"/>
      <protection/>
    </xf>
    <xf numFmtId="3" fontId="11" fillId="30" borderId="10" xfId="55" applyNumberFormat="1" applyFont="1" applyFill="1" applyBorder="1" applyAlignment="1" applyProtection="1">
      <alignment horizontal="right"/>
      <protection locked="0"/>
    </xf>
    <xf numFmtId="0" fontId="10" fillId="30" borderId="0" xfId="55" applyFont="1" applyFill="1" applyBorder="1">
      <alignment/>
      <protection/>
    </xf>
    <xf numFmtId="0" fontId="22" fillId="30" borderId="0" xfId="55" applyFont="1" applyFill="1" applyAlignment="1">
      <alignment/>
      <protection/>
    </xf>
    <xf numFmtId="0" fontId="0" fillId="30" borderId="0" xfId="0" applyFont="1" applyFill="1" applyAlignment="1">
      <alignment/>
    </xf>
    <xf numFmtId="1" fontId="4" fillId="30" borderId="0" xfId="0" applyNumberFormat="1" applyFont="1" applyFill="1" applyAlignment="1">
      <alignment horizontal="center"/>
    </xf>
    <xf numFmtId="0" fontId="26" fillId="30" borderId="0" xfId="0" applyFont="1" applyFill="1" applyBorder="1" applyAlignment="1">
      <alignment vertical="center"/>
    </xf>
    <xf numFmtId="1" fontId="0" fillId="30" borderId="0" xfId="0" applyNumberFormat="1" applyFill="1" applyBorder="1" applyAlignment="1">
      <alignment/>
    </xf>
    <xf numFmtId="0" fontId="7" fillId="30" borderId="0" xfId="0" applyFont="1" applyFill="1" applyBorder="1" applyAlignment="1">
      <alignment horizontal="right"/>
    </xf>
    <xf numFmtId="0" fontId="10" fillId="30" borderId="0" xfId="54" applyFont="1" applyFill="1" applyBorder="1">
      <alignment/>
      <protection/>
    </xf>
    <xf numFmtId="14" fontId="4" fillId="30" borderId="0" xfId="0" applyNumberFormat="1" applyFont="1" applyFill="1" applyBorder="1" applyAlignment="1">
      <alignment horizontal="center"/>
    </xf>
    <xf numFmtId="0" fontId="9" fillId="30" borderId="0" xfId="0" applyFont="1" applyFill="1" applyBorder="1" applyAlignment="1" quotePrefix="1">
      <alignment/>
    </xf>
    <xf numFmtId="0" fontId="5" fillId="30" borderId="0" xfId="0" applyFont="1" applyFill="1" applyBorder="1" applyAlignment="1">
      <alignment horizontal="right"/>
    </xf>
    <xf numFmtId="0" fontId="5" fillId="30" borderId="0" xfId="0" applyFont="1" applyFill="1" applyBorder="1" applyAlignment="1">
      <alignment/>
    </xf>
    <xf numFmtId="1" fontId="5" fillId="30" borderId="0" xfId="54" applyNumberFormat="1" applyFont="1" applyFill="1" applyBorder="1">
      <alignment/>
      <protection/>
    </xf>
    <xf numFmtId="0" fontId="9" fillId="30" borderId="0" xfId="54" applyFont="1" applyFill="1" applyBorder="1">
      <alignment/>
      <protection/>
    </xf>
    <xf numFmtId="14" fontId="9" fillId="30" borderId="0" xfId="0" applyNumberFormat="1" applyFont="1" applyFill="1" applyBorder="1" applyAlignment="1">
      <alignment horizontal="center"/>
    </xf>
    <xf numFmtId="0" fontId="28" fillId="30" borderId="0" xfId="54" applyFont="1" applyFill="1" applyBorder="1">
      <alignment/>
      <protection/>
    </xf>
    <xf numFmtId="0" fontId="0" fillId="30" borderId="0" xfId="0" applyFill="1" applyBorder="1" applyAlignment="1">
      <alignment horizontal="right"/>
    </xf>
    <xf numFmtId="0" fontId="0" fillId="30" borderId="10" xfId="0" applyFill="1" applyBorder="1" applyAlignment="1">
      <alignment/>
    </xf>
    <xf numFmtId="0" fontId="21" fillId="30" borderId="0" xfId="0" applyFont="1" applyFill="1" applyBorder="1" applyAlignment="1">
      <alignment horizontal="right"/>
    </xf>
    <xf numFmtId="0" fontId="4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left"/>
    </xf>
    <xf numFmtId="0" fontId="10" fillId="30" borderId="0" xfId="0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/>
    </xf>
    <xf numFmtId="0" fontId="31" fillId="30" borderId="0" xfId="0" applyFont="1" applyFill="1" applyAlignment="1">
      <alignment/>
    </xf>
    <xf numFmtId="0" fontId="31" fillId="30" borderId="0" xfId="0" applyFont="1" applyFill="1" applyBorder="1" applyAlignment="1">
      <alignment/>
    </xf>
    <xf numFmtId="0" fontId="34" fillId="30" borderId="0" xfId="0" applyFont="1" applyFill="1" applyAlignment="1">
      <alignment horizontal="left"/>
    </xf>
    <xf numFmtId="0" fontId="13" fillId="0" borderId="14" xfId="53" applyFont="1" applyFill="1" applyBorder="1" applyAlignment="1">
      <alignment vertical="center"/>
      <protection/>
    </xf>
    <xf numFmtId="3" fontId="11" fillId="0" borderId="16" xfId="53" applyNumberFormat="1" applyFont="1" applyFill="1" applyBorder="1" applyAlignment="1" applyProtection="1">
      <alignment horizontal="right" vertical="center"/>
      <protection locked="0"/>
    </xf>
    <xf numFmtId="1" fontId="1" fillId="0" borderId="16" xfId="53" applyNumberFormat="1" applyFont="1" applyFill="1" applyBorder="1" applyAlignment="1">
      <alignment vertical="center"/>
      <protection/>
    </xf>
    <xf numFmtId="1" fontId="19" fillId="0" borderId="19" xfId="53" applyNumberFormat="1" applyFont="1" applyFill="1" applyBorder="1" applyAlignment="1">
      <alignment vertical="center"/>
      <protection/>
    </xf>
    <xf numFmtId="1" fontId="22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1" fillId="0" borderId="14" xfId="53" applyNumberFormat="1" applyFont="1" applyFill="1" applyBorder="1" applyAlignment="1">
      <alignment vertical="center"/>
      <protection/>
    </xf>
    <xf numFmtId="1" fontId="19" fillId="0" borderId="31" xfId="53" applyNumberFormat="1" applyFont="1" applyFill="1" applyBorder="1" applyAlignment="1">
      <alignment vertical="center"/>
      <protection/>
    </xf>
    <xf numFmtId="0" fontId="15" fillId="30" borderId="0" xfId="54" applyFont="1" applyFill="1" applyAlignment="1">
      <alignment vertical="center"/>
      <protection/>
    </xf>
    <xf numFmtId="0" fontId="14" fillId="30" borderId="0" xfId="54" applyFont="1" applyFill="1" applyAlignment="1">
      <alignment vertical="center"/>
      <protection/>
    </xf>
    <xf numFmtId="0" fontId="13" fillId="30" borderId="0" xfId="54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1" fillId="30" borderId="0" xfId="54" applyFont="1" applyFill="1" applyAlignment="1">
      <alignment vertical="center"/>
      <protection/>
    </xf>
    <xf numFmtId="0" fontId="10" fillId="30" borderId="0" xfId="54" applyFont="1" applyFill="1" applyAlignment="1">
      <alignment vertical="center"/>
      <protection/>
    </xf>
    <xf numFmtId="1" fontId="10" fillId="30" borderId="0" xfId="54" applyNumberFormat="1" applyFont="1" applyFill="1" applyBorder="1" applyAlignment="1">
      <alignment vertical="center"/>
      <protection/>
    </xf>
    <xf numFmtId="1" fontId="10" fillId="30" borderId="0" xfId="54" applyNumberFormat="1" applyFont="1" applyFill="1" applyAlignment="1">
      <alignment vertical="center"/>
      <protection/>
    </xf>
    <xf numFmtId="0" fontId="22" fillId="30" borderId="0" xfId="54" applyFont="1" applyFill="1" applyAlignment="1">
      <alignment vertical="center"/>
      <protection/>
    </xf>
    <xf numFmtId="0" fontId="9" fillId="30" borderId="0" xfId="0" applyFont="1" applyFill="1" applyBorder="1" applyAlignment="1">
      <alignment horizontal="center" vertical="center"/>
    </xf>
    <xf numFmtId="0" fontId="19" fillId="30" borderId="32" xfId="0" applyFont="1" applyFill="1" applyBorder="1" applyAlignment="1">
      <alignment horizontal="left" vertical="center" wrapText="1"/>
    </xf>
    <xf numFmtId="0" fontId="38" fillId="30" borderId="33" xfId="0" applyFont="1" applyFill="1" applyBorder="1" applyAlignment="1" quotePrefix="1">
      <alignment vertical="center" wrapText="1"/>
    </xf>
    <xf numFmtId="0" fontId="38" fillId="30" borderId="34" xfId="0" applyFont="1" applyFill="1" applyBorder="1" applyAlignment="1">
      <alignment vertical="center" wrapText="1"/>
    </xf>
    <xf numFmtId="3" fontId="11" fillId="30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35" xfId="0" applyFont="1" applyFill="1" applyBorder="1" applyAlignment="1">
      <alignment vertical="center" wrapText="1"/>
    </xf>
    <xf numFmtId="3" fontId="11" fillId="30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37" xfId="0" applyFont="1" applyFill="1" applyBorder="1" applyAlignment="1">
      <alignment vertical="center" wrapText="1"/>
    </xf>
    <xf numFmtId="3" fontId="11" fillId="30" borderId="38" xfId="0" applyNumberFormat="1" applyFont="1" applyFill="1" applyBorder="1" applyAlignment="1" applyProtection="1">
      <alignment horizontal="right" vertical="center"/>
      <protection locked="0"/>
    </xf>
    <xf numFmtId="0" fontId="0" fillId="30" borderId="39" xfId="0" applyFont="1" applyFill="1" applyBorder="1" applyAlignment="1">
      <alignment vertical="center"/>
    </xf>
    <xf numFmtId="3" fontId="11" fillId="30" borderId="40" xfId="0" applyNumberFormat="1" applyFont="1" applyFill="1" applyBorder="1" applyAlignment="1" applyProtection="1">
      <alignment horizontal="right" vertical="center"/>
      <protection locked="0"/>
    </xf>
    <xf numFmtId="0" fontId="0" fillId="30" borderId="41" xfId="0" applyFont="1" applyFill="1" applyBorder="1" applyAlignment="1">
      <alignment vertical="center"/>
    </xf>
    <xf numFmtId="0" fontId="1" fillId="30" borderId="42" xfId="0" applyFont="1" applyFill="1" applyBorder="1" applyAlignment="1">
      <alignment horizontal="left" vertical="center" wrapText="1"/>
    </xf>
    <xf numFmtId="0" fontId="1" fillId="30" borderId="43" xfId="0" applyFont="1" applyFill="1" applyBorder="1" applyAlignment="1" quotePrefix="1">
      <alignment horizontal="left" vertical="center" wrapText="1"/>
    </xf>
    <xf numFmtId="3" fontId="11" fillId="30" borderId="44" xfId="0" applyNumberFormat="1" applyFont="1" applyFill="1" applyBorder="1" applyAlignment="1" applyProtection="1">
      <alignment horizontal="right" vertical="center"/>
      <protection locked="0"/>
    </xf>
    <xf numFmtId="0" fontId="0" fillId="30" borderId="45" xfId="0" applyFont="1" applyFill="1" applyBorder="1" applyAlignment="1">
      <alignment vertical="center"/>
    </xf>
    <xf numFmtId="3" fontId="11" fillId="30" borderId="46" xfId="0" applyNumberFormat="1" applyFont="1" applyFill="1" applyBorder="1" applyAlignment="1" applyProtection="1">
      <alignment horizontal="right" vertical="center"/>
      <protection locked="0"/>
    </xf>
    <xf numFmtId="0" fontId="0" fillId="30" borderId="47" xfId="0" applyFont="1" applyFill="1" applyBorder="1" applyAlignment="1">
      <alignment vertical="center"/>
    </xf>
    <xf numFmtId="0" fontId="22" fillId="30" borderId="0" xfId="0" applyFont="1" applyFill="1" applyAlignment="1" quotePrefix="1">
      <alignment horizontal="left"/>
    </xf>
    <xf numFmtId="1" fontId="1" fillId="30" borderId="0" xfId="0" applyNumberFormat="1" applyFont="1" applyFill="1" applyAlignment="1">
      <alignment vertical="center"/>
    </xf>
    <xf numFmtId="0" fontId="22" fillId="30" borderId="0" xfId="0" applyFont="1" applyFill="1" applyAlignment="1">
      <alignment vertical="center"/>
    </xf>
    <xf numFmtId="0" fontId="23" fillId="30" borderId="0" xfId="54" applyFont="1" applyFill="1" applyAlignment="1">
      <alignment vertical="center"/>
      <protection/>
    </xf>
    <xf numFmtId="1" fontId="7" fillId="30" borderId="0" xfId="54" applyNumberFormat="1" applyFont="1" applyFill="1" applyAlignment="1">
      <alignment vertical="center"/>
      <protection/>
    </xf>
    <xf numFmtId="1" fontId="1" fillId="30" borderId="0" xfId="54" applyNumberFormat="1" applyFont="1" applyFill="1" applyAlignment="1">
      <alignment vertical="center"/>
      <protection/>
    </xf>
    <xf numFmtId="0" fontId="7" fillId="30" borderId="0" xfId="54" applyFont="1" applyFill="1" applyAlignment="1">
      <alignment vertical="center"/>
      <protection/>
    </xf>
    <xf numFmtId="1" fontId="1" fillId="30" borderId="0" xfId="54" applyNumberFormat="1" applyFont="1" applyFill="1" applyBorder="1" applyAlignment="1">
      <alignment horizontal="right" vertical="center"/>
      <protection/>
    </xf>
    <xf numFmtId="0" fontId="13" fillId="30" borderId="0" xfId="54" applyFont="1" applyFill="1" applyAlignment="1">
      <alignment horizontal="left" vertical="center"/>
      <protection/>
    </xf>
    <xf numFmtId="3" fontId="11" fillId="30" borderId="10" xfId="54" applyNumberFormat="1" applyFont="1" applyFill="1" applyBorder="1" applyAlignment="1" applyProtection="1">
      <alignment vertical="center"/>
      <protection locked="0"/>
    </xf>
    <xf numFmtId="0" fontId="21" fillId="30" borderId="0" xfId="54" applyFont="1" applyFill="1" applyAlignment="1">
      <alignment vertical="center"/>
      <protection/>
    </xf>
    <xf numFmtId="3" fontId="1" fillId="30" borderId="10" xfId="54" applyNumberFormat="1" applyFont="1" applyFill="1" applyBorder="1" applyAlignment="1" applyProtection="1">
      <alignment vertical="center"/>
      <protection locked="0"/>
    </xf>
    <xf numFmtId="0" fontId="4" fillId="30" borderId="0" xfId="54" applyFont="1" applyFill="1" applyAlignment="1">
      <alignment vertical="center"/>
      <protection/>
    </xf>
    <xf numFmtId="3" fontId="26" fillId="30" borderId="48" xfId="54" applyNumberFormat="1" applyFont="1" applyFill="1" applyBorder="1" applyAlignment="1" applyProtection="1">
      <alignment horizontal="right" vertical="center"/>
      <protection/>
    </xf>
    <xf numFmtId="3" fontId="26" fillId="30" borderId="48" xfId="54" applyNumberFormat="1" applyFont="1" applyFill="1" applyBorder="1" applyAlignment="1">
      <alignment horizontal="right" vertical="center"/>
      <protection/>
    </xf>
    <xf numFmtId="0" fontId="37" fillId="0" borderId="0" xfId="0" applyFont="1" applyAlignment="1">
      <alignment vertical="center"/>
    </xf>
    <xf numFmtId="0" fontId="11" fillId="30" borderId="0" xfId="54" applyFont="1" applyFill="1" applyAlignment="1">
      <alignment horizontal="right" vertical="center"/>
      <protection/>
    </xf>
    <xf numFmtId="3" fontId="11" fillId="3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0" xfId="0" applyFont="1" applyFill="1" applyBorder="1" applyAlignment="1">
      <alignment vertical="center" wrapText="1"/>
    </xf>
    <xf numFmtId="4" fontId="11" fillId="3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30" borderId="49" xfId="0" applyNumberFormat="1" applyFont="1" applyFill="1" applyBorder="1" applyAlignment="1" applyProtection="1">
      <alignment horizontal="right" vertical="center"/>
      <protection locked="0"/>
    </xf>
    <xf numFmtId="0" fontId="0" fillId="30" borderId="50" xfId="0" applyFont="1" applyFill="1" applyBorder="1" applyAlignment="1">
      <alignment vertical="center"/>
    </xf>
    <xf numFmtId="3" fontId="11" fillId="30" borderId="51" xfId="0" applyNumberFormat="1" applyFont="1" applyFill="1" applyBorder="1" applyAlignment="1" applyProtection="1">
      <alignment horizontal="right" vertical="center"/>
      <protection locked="0"/>
    </xf>
    <xf numFmtId="0" fontId="0" fillId="30" borderId="52" xfId="0" applyFont="1" applyFill="1" applyBorder="1" applyAlignment="1">
      <alignment vertical="center"/>
    </xf>
    <xf numFmtId="3" fontId="11" fillId="30" borderId="53" xfId="0" applyNumberFormat="1" applyFont="1" applyFill="1" applyBorder="1" applyAlignment="1" applyProtection="1">
      <alignment horizontal="right" vertical="center"/>
      <protection locked="0"/>
    </xf>
    <xf numFmtId="0" fontId="0" fillId="30" borderId="54" xfId="0" applyFont="1" applyFill="1" applyBorder="1" applyAlignment="1">
      <alignment vertical="center"/>
    </xf>
    <xf numFmtId="3" fontId="11" fillId="30" borderId="55" xfId="0" applyNumberFormat="1" applyFont="1" applyFill="1" applyBorder="1" applyAlignment="1" applyProtection="1">
      <alignment horizontal="right" vertical="center"/>
      <protection locked="0"/>
    </xf>
    <xf numFmtId="0" fontId="0" fillId="30" borderId="56" xfId="0" applyFont="1" applyFill="1" applyBorder="1" applyAlignment="1">
      <alignment vertical="center"/>
    </xf>
    <xf numFmtId="0" fontId="0" fillId="30" borderId="57" xfId="0" applyFont="1" applyFill="1" applyBorder="1" applyAlignment="1">
      <alignment vertical="center" wrapText="1"/>
    </xf>
    <xf numFmtId="3" fontId="11" fillId="3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58" xfId="0" applyFont="1" applyFill="1" applyBorder="1" applyAlignment="1">
      <alignment vertical="center" wrapText="1"/>
    </xf>
    <xf numFmtId="3" fontId="11" fillId="30" borderId="59" xfId="0" applyNumberFormat="1" applyFont="1" applyFill="1" applyBorder="1" applyAlignment="1" applyProtection="1">
      <alignment horizontal="right" vertical="center" wrapText="1"/>
      <protection locked="0"/>
    </xf>
    <xf numFmtId="4" fontId="11" fillId="30" borderId="0" xfId="0" applyNumberFormat="1" applyFont="1" applyFill="1" applyBorder="1" applyAlignment="1" applyProtection="1">
      <alignment horizontal="center" vertical="center"/>
      <protection locked="0"/>
    </xf>
    <xf numFmtId="3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49" xfId="0" applyFont="1" applyBorder="1" applyAlignment="1" quotePrefix="1">
      <alignment horizontal="right" vertical="center" textRotation="90" wrapText="1"/>
    </xf>
    <xf numFmtId="0" fontId="19" fillId="0" borderId="60" xfId="0" applyFont="1" applyBorder="1" applyAlignment="1" quotePrefix="1">
      <alignment vertical="center" textRotation="90" wrapText="1"/>
    </xf>
    <xf numFmtId="0" fontId="19" fillId="0" borderId="61" xfId="0" applyFont="1" applyBorder="1" applyAlignment="1" quotePrefix="1">
      <alignment vertical="center" textRotation="90" wrapText="1"/>
    </xf>
    <xf numFmtId="0" fontId="19" fillId="0" borderId="62" xfId="0" applyFont="1" applyBorder="1" applyAlignment="1" quotePrefix="1">
      <alignment vertical="center" textRotation="90" wrapText="1"/>
    </xf>
    <xf numFmtId="3" fontId="11" fillId="30" borderId="62" xfId="0" applyNumberFormat="1" applyFont="1" applyFill="1" applyBorder="1" applyAlignment="1" applyProtection="1">
      <alignment horizontal="right" vertical="center"/>
      <protection locked="0"/>
    </xf>
    <xf numFmtId="0" fontId="0" fillId="30" borderId="63" xfId="0" applyFont="1" applyFill="1" applyBorder="1" applyAlignment="1">
      <alignment vertical="center"/>
    </xf>
    <xf numFmtId="0" fontId="19" fillId="0" borderId="53" xfId="0" applyFont="1" applyBorder="1" applyAlignment="1" quotePrefix="1">
      <alignment vertical="center" textRotation="90" wrapText="1"/>
    </xf>
    <xf numFmtId="0" fontId="19" fillId="0" borderId="64" xfId="0" applyFont="1" applyBorder="1" applyAlignment="1" quotePrefix="1">
      <alignment vertical="center" textRotation="90" wrapText="1"/>
    </xf>
    <xf numFmtId="3" fontId="11" fillId="30" borderId="64" xfId="0" applyNumberFormat="1" applyFont="1" applyFill="1" applyBorder="1" applyAlignment="1" applyProtection="1">
      <alignment horizontal="right" vertical="center"/>
      <protection locked="0"/>
    </xf>
    <xf numFmtId="3" fontId="11" fillId="30" borderId="61" xfId="0" applyNumberFormat="1" applyFont="1" applyFill="1" applyBorder="1" applyAlignment="1" applyProtection="1">
      <alignment horizontal="right" vertical="center"/>
      <protection locked="0"/>
    </xf>
    <xf numFmtId="0" fontId="0" fillId="30" borderId="18" xfId="0" applyFont="1" applyFill="1" applyBorder="1" applyAlignment="1">
      <alignment vertical="center"/>
    </xf>
    <xf numFmtId="0" fontId="0" fillId="30" borderId="65" xfId="0" applyFont="1" applyFill="1" applyBorder="1" applyAlignment="1">
      <alignment vertical="center"/>
    </xf>
    <xf numFmtId="0" fontId="0" fillId="30" borderId="66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30" borderId="0" xfId="54" applyFont="1" applyFill="1" applyAlignment="1" quotePrefix="1">
      <alignment horizontal="left" vertical="center"/>
      <protection/>
    </xf>
    <xf numFmtId="0" fontId="0" fillId="0" borderId="0" xfId="0" applyFont="1" applyAlignment="1">
      <alignment/>
    </xf>
    <xf numFmtId="0" fontId="1" fillId="30" borderId="42" xfId="0" applyFont="1" applyFill="1" applyBorder="1" applyAlignment="1" quotePrefix="1">
      <alignment horizontal="left" vertical="center" wrapText="1"/>
    </xf>
    <xf numFmtId="0" fontId="0" fillId="3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30" borderId="67" xfId="0" applyFont="1" applyFill="1" applyBorder="1" applyAlignment="1" quotePrefix="1">
      <alignment horizontal="left" vertical="center" wrapText="1"/>
    </xf>
    <xf numFmtId="0" fontId="1" fillId="30" borderId="68" xfId="0" applyFont="1" applyFill="1" applyBorder="1" applyAlignment="1" quotePrefix="1">
      <alignment horizontal="left" vertical="center" wrapText="1"/>
    </xf>
    <xf numFmtId="0" fontId="1" fillId="30" borderId="0" xfId="0" applyFont="1" applyFill="1" applyBorder="1" applyAlignment="1" quotePrefix="1">
      <alignment horizontal="left" vertical="center" wrapText="1"/>
    </xf>
    <xf numFmtId="0" fontId="1" fillId="30" borderId="60" xfId="0" applyFont="1" applyFill="1" applyBorder="1" applyAlignment="1" quotePrefix="1">
      <alignment horizontal="left" vertical="center" wrapText="1"/>
    </xf>
    <xf numFmtId="0" fontId="1" fillId="30" borderId="62" xfId="0" applyFont="1" applyFill="1" applyBorder="1" applyAlignment="1" quotePrefix="1">
      <alignment horizontal="left" vertical="center" wrapText="1"/>
    </xf>
    <xf numFmtId="0" fontId="1" fillId="30" borderId="64" xfId="0" applyFont="1" applyFill="1" applyBorder="1" applyAlignment="1">
      <alignment horizontal="left" vertical="center" wrapText="1"/>
    </xf>
    <xf numFmtId="0" fontId="22" fillId="30" borderId="0" xfId="55" applyFont="1" applyFill="1" applyAlignment="1" quotePrefix="1">
      <alignment horizontal="left"/>
      <protection/>
    </xf>
    <xf numFmtId="3" fontId="15" fillId="30" borderId="0" xfId="54" applyNumberFormat="1" applyFont="1" applyFill="1" applyBorder="1" applyAlignment="1" applyProtection="1">
      <alignment horizontal="right" vertical="center"/>
      <protection locked="0"/>
    </xf>
    <xf numFmtId="1" fontId="15" fillId="30" borderId="0" xfId="54" applyNumberFormat="1" applyFont="1" applyFill="1" applyBorder="1" applyAlignment="1">
      <alignment vertical="center"/>
      <protection/>
    </xf>
    <xf numFmtId="0" fontId="28" fillId="30" borderId="0" xfId="54" applyFont="1" applyFill="1">
      <alignment/>
      <protection/>
    </xf>
    <xf numFmtId="1" fontId="10" fillId="30" borderId="0" xfId="54" applyNumberFormat="1" applyFont="1" applyFill="1" applyBorder="1" applyAlignment="1">
      <alignment/>
      <protection/>
    </xf>
    <xf numFmtId="3" fontId="1" fillId="30" borderId="10" xfId="54" applyNumberFormat="1" applyFont="1" applyFill="1" applyBorder="1" applyAlignment="1" applyProtection="1">
      <alignment horizontal="right"/>
      <protection locked="0"/>
    </xf>
    <xf numFmtId="0" fontId="9" fillId="30" borderId="0" xfId="0" applyFont="1" applyFill="1" applyAlignment="1">
      <alignment horizontal="center" vertical="center"/>
    </xf>
    <xf numFmtId="3" fontId="4" fillId="30" borderId="49" xfId="0" applyNumberFormat="1" applyFont="1" applyFill="1" applyBorder="1" applyAlignment="1">
      <alignment vertical="center" wrapText="1"/>
    </xf>
    <xf numFmtId="3" fontId="4" fillId="30" borderId="60" xfId="0" applyNumberFormat="1" applyFont="1" applyFill="1" applyBorder="1" applyAlignment="1">
      <alignment vertical="center" wrapText="1"/>
    </xf>
    <xf numFmtId="0" fontId="1" fillId="30" borderId="0" xfId="0" applyFont="1" applyFill="1" applyAlignment="1">
      <alignment horizontal="right" vertical="center"/>
    </xf>
    <xf numFmtId="173" fontId="10" fillId="30" borderId="0" xfId="0" applyNumberFormat="1" applyFont="1" applyFill="1" applyAlignment="1" applyProtection="1">
      <alignment horizontal="left" vertical="center"/>
      <protection locked="0"/>
    </xf>
    <xf numFmtId="0" fontId="10" fillId="30" borderId="0" xfId="0" applyFont="1" applyFill="1" applyAlignment="1" applyProtection="1">
      <alignment horizontal="left" vertical="center"/>
      <protection locked="0"/>
    </xf>
    <xf numFmtId="174" fontId="0" fillId="30" borderId="0" xfId="0" applyNumberFormat="1" applyFill="1" applyAlignment="1" applyProtection="1">
      <alignment horizontal="left" vertical="center"/>
      <protection locked="0"/>
    </xf>
    <xf numFmtId="175" fontId="0" fillId="30" borderId="0" xfId="0" applyNumberFormat="1" applyFill="1" applyAlignment="1" applyProtection="1">
      <alignment horizontal="left" vertical="center"/>
      <protection locked="0"/>
    </xf>
    <xf numFmtId="0" fontId="5" fillId="30" borderId="0" xfId="0" applyFont="1" applyFill="1" applyAlignment="1">
      <alignment vertical="center"/>
    </xf>
    <xf numFmtId="0" fontId="12" fillId="30" borderId="0" xfId="0" applyFont="1" applyFill="1" applyAlignment="1">
      <alignment vertical="center"/>
    </xf>
    <xf numFmtId="0" fontId="13" fillId="30" borderId="0" xfId="0" applyFont="1" applyFill="1" applyAlignment="1">
      <alignment horizontal="left" vertical="center"/>
    </xf>
    <xf numFmtId="0" fontId="4" fillId="30" borderId="0" xfId="0" applyFont="1" applyFill="1" applyAlignment="1">
      <alignment vertical="center"/>
    </xf>
    <xf numFmtId="0" fontId="0" fillId="30" borderId="69" xfId="0" applyFill="1" applyBorder="1" applyAlignment="1">
      <alignment vertical="center"/>
    </xf>
    <xf numFmtId="0" fontId="14" fillId="30" borderId="69" xfId="0" applyFont="1" applyFill="1" applyBorder="1" applyAlignment="1">
      <alignment vertical="center"/>
    </xf>
    <xf numFmtId="0" fontId="14" fillId="30" borderId="57" xfId="0" applyFont="1" applyFill="1" applyBorder="1" applyAlignment="1">
      <alignment vertical="center"/>
    </xf>
    <xf numFmtId="0" fontId="15" fillId="30" borderId="32" xfId="0" applyFont="1" applyFill="1" applyBorder="1" applyAlignment="1">
      <alignment vertical="center"/>
    </xf>
    <xf numFmtId="0" fontId="14" fillId="30" borderId="0" xfId="0" applyFont="1" applyFill="1" applyBorder="1" applyAlignment="1">
      <alignment horizontal="right" vertical="center"/>
    </xf>
    <xf numFmtId="0" fontId="14" fillId="30" borderId="37" xfId="0" applyFont="1" applyFill="1" applyBorder="1" applyAlignment="1">
      <alignment vertical="center"/>
    </xf>
    <xf numFmtId="0" fontId="0" fillId="30" borderId="32" xfId="0" applyFill="1" applyBorder="1" applyAlignment="1">
      <alignment vertical="center"/>
    </xf>
    <xf numFmtId="0" fontId="14" fillId="30" borderId="0" xfId="0" applyFont="1" applyFill="1" applyBorder="1" applyAlignment="1">
      <alignment vertical="center"/>
    </xf>
    <xf numFmtId="0" fontId="0" fillId="30" borderId="37" xfId="0" applyFill="1" applyBorder="1" applyAlignment="1">
      <alignment vertical="center"/>
    </xf>
    <xf numFmtId="0" fontId="16" fillId="30" borderId="0" xfId="0" applyFont="1" applyFill="1" applyAlignment="1" applyProtection="1">
      <alignment vertical="center"/>
      <protection locked="0"/>
    </xf>
    <xf numFmtId="0" fontId="0" fillId="30" borderId="0" xfId="0" applyFont="1" applyFill="1" applyBorder="1" applyAlignment="1">
      <alignment/>
    </xf>
    <xf numFmtId="0" fontId="12" fillId="30" borderId="0" xfId="0" applyFont="1" applyFill="1" applyBorder="1" applyAlignment="1">
      <alignment horizontal="right"/>
    </xf>
    <xf numFmtId="0" fontId="0" fillId="30" borderId="0" xfId="0" applyFill="1" applyBorder="1" applyAlignment="1" applyProtection="1">
      <alignment/>
      <protection locked="0"/>
    </xf>
    <xf numFmtId="3" fontId="0" fillId="0" borderId="0" xfId="0" applyNumberFormat="1" applyAlignment="1">
      <alignment vertical="center"/>
    </xf>
    <xf numFmtId="3" fontId="1" fillId="30" borderId="0" xfId="54" applyNumberFormat="1" applyFont="1" applyFill="1" applyAlignment="1">
      <alignment vertical="center"/>
      <protection/>
    </xf>
    <xf numFmtId="3" fontId="7" fillId="30" borderId="0" xfId="54" applyNumberFormat="1" applyFont="1" applyFill="1" applyBorder="1" applyAlignment="1">
      <alignment horizontal="right"/>
      <protection/>
    </xf>
    <xf numFmtId="4" fontId="11" fillId="30" borderId="35" xfId="0" applyNumberFormat="1" applyFont="1" applyFill="1" applyBorder="1" applyAlignment="1" applyProtection="1">
      <alignment horizontal="right" vertical="center" wrapText="1"/>
      <protection locked="0"/>
    </xf>
    <xf numFmtId="4" fontId="11" fillId="30" borderId="37" xfId="0" applyNumberFormat="1" applyFont="1" applyFill="1" applyBorder="1" applyAlignment="1" applyProtection="1">
      <alignment horizontal="right" vertical="center" wrapText="1"/>
      <protection locked="0"/>
    </xf>
    <xf numFmtId="4" fontId="11" fillId="30" borderId="39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42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23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21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23" xfId="0" applyNumberFormat="1" applyFont="1" applyFill="1" applyBorder="1" applyAlignment="1" applyProtection="1">
      <alignment horizontal="right" vertical="center" indent="2"/>
      <protection locked="0"/>
    </xf>
    <xf numFmtId="4" fontId="11" fillId="30" borderId="43" xfId="0" applyNumberFormat="1" applyFont="1" applyFill="1" applyBorder="1" applyAlignment="1" applyProtection="1">
      <alignment horizontal="right" vertical="center" indent="1"/>
      <protection locked="0"/>
    </xf>
    <xf numFmtId="0" fontId="12" fillId="30" borderId="0" xfId="55" applyFont="1" applyFill="1" applyAlignment="1">
      <alignment/>
      <protection/>
    </xf>
    <xf numFmtId="4" fontId="11" fillId="30" borderId="27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45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70" xfId="0" applyNumberFormat="1" applyFont="1" applyFill="1" applyBorder="1" applyAlignment="1" applyProtection="1">
      <alignment horizontal="right" vertical="center" indent="1"/>
      <protection locked="0"/>
    </xf>
    <xf numFmtId="0" fontId="35" fillId="30" borderId="0" xfId="0" applyFont="1" applyFill="1" applyAlignment="1" quotePrefix="1">
      <alignment horizontal="left" vertical="center" wrapText="1"/>
    </xf>
    <xf numFmtId="3" fontId="15" fillId="30" borderId="17" xfId="0" applyNumberFormat="1" applyFont="1" applyFill="1" applyBorder="1" applyAlignment="1" applyProtection="1">
      <alignment horizontal="right" vertical="center"/>
      <protection/>
    </xf>
    <xf numFmtId="3" fontId="15" fillId="30" borderId="18" xfId="0" applyNumberFormat="1" applyFont="1" applyFill="1" applyBorder="1" applyAlignment="1" applyProtection="1">
      <alignment horizontal="right" vertical="center"/>
      <protection/>
    </xf>
    <xf numFmtId="1" fontId="15" fillId="30" borderId="17" xfId="53" applyNumberFormat="1" applyFont="1" applyFill="1" applyBorder="1" applyAlignment="1" applyProtection="1">
      <alignment vertical="center"/>
      <protection/>
    </xf>
    <xf numFmtId="1" fontId="15" fillId="0" borderId="17" xfId="53" applyNumberFormat="1" applyFont="1" applyFill="1" applyBorder="1" applyAlignment="1" applyProtection="1">
      <alignment vertical="center"/>
      <protection/>
    </xf>
    <xf numFmtId="1" fontId="15" fillId="30" borderId="18" xfId="53" applyNumberFormat="1" applyFont="1" applyFill="1" applyBorder="1" applyAlignment="1" applyProtection="1">
      <alignment vertical="center"/>
      <protection/>
    </xf>
    <xf numFmtId="1" fontId="14" fillId="30" borderId="18" xfId="53" applyNumberFormat="1" applyFont="1" applyFill="1" applyBorder="1" applyAlignment="1" applyProtection="1">
      <alignment vertical="center"/>
      <protection/>
    </xf>
    <xf numFmtId="1" fontId="15" fillId="30" borderId="31" xfId="53" applyNumberFormat="1" applyFont="1" applyFill="1" applyBorder="1" applyAlignment="1" applyProtection="1">
      <alignment vertical="center"/>
      <protection/>
    </xf>
    <xf numFmtId="1" fontId="15" fillId="0" borderId="18" xfId="53" applyNumberFormat="1" applyFont="1" applyFill="1" applyBorder="1" applyAlignment="1" applyProtection="1">
      <alignment vertical="center"/>
      <protection/>
    </xf>
    <xf numFmtId="1" fontId="14" fillId="30" borderId="19" xfId="53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top"/>
    </xf>
    <xf numFmtId="0" fontId="33" fillId="30" borderId="0" xfId="0" applyFont="1" applyFill="1" applyBorder="1" applyAlignment="1">
      <alignment horizontal="center"/>
    </xf>
    <xf numFmtId="0" fontId="32" fillId="30" borderId="0" xfId="0" applyFont="1" applyFill="1" applyBorder="1" applyAlignment="1">
      <alignment horizontal="center"/>
    </xf>
    <xf numFmtId="0" fontId="34" fillId="3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30" borderId="0" xfId="0" applyFont="1" applyFill="1" applyAlignment="1">
      <alignment horizontal="left"/>
    </xf>
    <xf numFmtId="0" fontId="49" fillId="30" borderId="0" xfId="55" applyFont="1" applyFill="1" applyBorder="1" applyAlignment="1">
      <alignment/>
      <protection/>
    </xf>
    <xf numFmtId="0" fontId="43" fillId="30" borderId="0" xfId="0" applyFont="1" applyFill="1" applyAlignment="1">
      <alignment horizontal="left"/>
    </xf>
    <xf numFmtId="1" fontId="1" fillId="31" borderId="12" xfId="53" applyNumberFormat="1" applyFont="1" applyFill="1" applyBorder="1" applyAlignment="1">
      <alignment vertical="center"/>
      <protection/>
    </xf>
    <xf numFmtId="1" fontId="0" fillId="31" borderId="17" xfId="53" applyNumberFormat="1" applyFont="1" applyFill="1" applyBorder="1" applyAlignment="1">
      <alignment vertical="center"/>
      <protection/>
    </xf>
    <xf numFmtId="1" fontId="22" fillId="31" borderId="15" xfId="53" applyNumberFormat="1" applyFont="1" applyFill="1" applyBorder="1" applyAlignment="1">
      <alignment horizontal="center" vertical="center"/>
      <protection/>
    </xf>
    <xf numFmtId="1" fontId="22" fillId="31" borderId="62" xfId="53" applyNumberFormat="1" applyFont="1" applyFill="1" applyBorder="1" applyAlignment="1">
      <alignment horizontal="center" vertical="center"/>
      <protection/>
    </xf>
    <xf numFmtId="0" fontId="57" fillId="30" borderId="0" xfId="0" applyFont="1" applyFill="1" applyAlignment="1">
      <alignment vertical="center"/>
    </xf>
    <xf numFmtId="0" fontId="57" fillId="30" borderId="0" xfId="54" applyFont="1" applyFill="1" applyBorder="1" applyAlignment="1">
      <alignment horizontal="left" vertical="center"/>
      <protection/>
    </xf>
    <xf numFmtId="0" fontId="44" fillId="22" borderId="0" xfId="54" applyFont="1" applyFill="1" applyAlignment="1">
      <alignment vertical="center"/>
      <protection/>
    </xf>
    <xf numFmtId="0" fontId="45" fillId="22" borderId="0" xfId="54" applyFont="1" applyFill="1" applyAlignment="1">
      <alignment vertical="center"/>
      <protection/>
    </xf>
    <xf numFmtId="0" fontId="46" fillId="22" borderId="0" xfId="54" applyFont="1" applyFill="1" applyAlignment="1">
      <alignment vertical="center"/>
      <protection/>
    </xf>
    <xf numFmtId="1" fontId="47" fillId="22" borderId="0" xfId="54" applyNumberFormat="1" applyFont="1" applyFill="1" applyAlignment="1">
      <alignment horizontal="center" vertical="center"/>
      <protection/>
    </xf>
    <xf numFmtId="1" fontId="48" fillId="22" borderId="0" xfId="54" applyNumberFormat="1" applyFont="1" applyFill="1" applyAlignment="1">
      <alignment horizontal="center" vertical="center"/>
      <protection/>
    </xf>
    <xf numFmtId="0" fontId="58" fillId="30" borderId="0" xfId="54" applyFont="1" applyFill="1" applyAlignment="1" quotePrefix="1">
      <alignment horizontal="left" vertical="center"/>
      <protection/>
    </xf>
    <xf numFmtId="0" fontId="59" fillId="30" borderId="0" xfId="54" applyFont="1" applyFill="1" applyAlignment="1">
      <alignment vertical="center"/>
      <protection/>
    </xf>
    <xf numFmtId="0" fontId="60" fillId="30" borderId="0" xfId="54" applyFont="1" applyFill="1" applyAlignment="1">
      <alignment horizontal="left" vertical="center"/>
      <protection/>
    </xf>
    <xf numFmtId="0" fontId="61" fillId="30" borderId="0" xfId="54" applyFont="1" applyFill="1" applyAlignment="1">
      <alignment horizontal="left" vertical="center"/>
      <protection/>
    </xf>
    <xf numFmtId="0" fontId="61" fillId="30" borderId="0" xfId="54" applyFont="1" applyFill="1" applyAlignment="1">
      <alignment vertical="center"/>
      <protection/>
    </xf>
    <xf numFmtId="0" fontId="58" fillId="30" borderId="0" xfId="54" applyFont="1" applyFill="1" applyAlignment="1">
      <alignment vertical="center"/>
      <protection/>
    </xf>
    <xf numFmtId="0" fontId="57" fillId="30" borderId="0" xfId="54" applyFont="1" applyFill="1">
      <alignment/>
      <protection/>
    </xf>
    <xf numFmtId="0" fontId="50" fillId="22" borderId="0" xfId="54" applyFont="1" applyFill="1">
      <alignment/>
      <protection/>
    </xf>
    <xf numFmtId="0" fontId="46" fillId="22" borderId="0" xfId="54" applyFont="1" applyFill="1">
      <alignment/>
      <protection/>
    </xf>
    <xf numFmtId="0" fontId="48" fillId="22" borderId="0" xfId="0" applyFont="1" applyFill="1" applyAlignment="1">
      <alignment/>
    </xf>
    <xf numFmtId="1" fontId="47" fillId="22" borderId="0" xfId="54" applyNumberFormat="1" applyFont="1" applyFill="1" applyBorder="1" applyAlignment="1">
      <alignment horizontal="center"/>
      <protection/>
    </xf>
    <xf numFmtId="1" fontId="48" fillId="22" borderId="0" xfId="54" applyNumberFormat="1" applyFont="1" applyFill="1">
      <alignment/>
      <protection/>
    </xf>
    <xf numFmtId="1" fontId="47" fillId="22" borderId="0" xfId="54" applyNumberFormat="1" applyFont="1" applyFill="1" applyAlignment="1">
      <alignment horizontal="center"/>
      <protection/>
    </xf>
    <xf numFmtId="0" fontId="57" fillId="30" borderId="0" xfId="55" applyFont="1" applyFill="1">
      <alignment/>
      <protection/>
    </xf>
    <xf numFmtId="0" fontId="34" fillId="30" borderId="0" xfId="0" applyFont="1" applyFill="1" applyAlignment="1">
      <alignment horizontal="center" vertical="center"/>
    </xf>
    <xf numFmtId="0" fontId="31" fillId="3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11" fillId="30" borderId="0" xfId="54" applyFont="1" applyFill="1">
      <alignment/>
      <protection/>
    </xf>
    <xf numFmtId="0" fontId="35" fillId="30" borderId="0" xfId="0" applyFont="1" applyFill="1" applyAlignment="1" quotePrefix="1">
      <alignment horizontal="left"/>
    </xf>
    <xf numFmtId="0" fontId="4" fillId="30" borderId="0" xfId="0" applyFont="1" applyFill="1" applyBorder="1" applyAlignment="1" quotePrefix="1">
      <alignment horizontal="left"/>
    </xf>
    <xf numFmtId="4" fontId="11" fillId="30" borderId="27" xfId="0" applyNumberFormat="1" applyFont="1" applyFill="1" applyBorder="1" applyAlignment="1" applyProtection="1">
      <alignment horizontal="right" vertical="center" indent="2"/>
      <protection locked="0"/>
    </xf>
    <xf numFmtId="4" fontId="11" fillId="32" borderId="35" xfId="0" applyNumberFormat="1" applyFont="1" applyFill="1" applyBorder="1" applyAlignment="1" applyProtection="1">
      <alignment horizontal="right" vertical="center" wrapText="1"/>
      <protection locked="0"/>
    </xf>
    <xf numFmtId="4" fontId="11" fillId="32" borderId="37" xfId="0" applyNumberFormat="1" applyFont="1" applyFill="1" applyBorder="1" applyAlignment="1" applyProtection="1">
      <alignment horizontal="right" vertical="center" wrapText="1"/>
      <protection locked="0"/>
    </xf>
    <xf numFmtId="4" fontId="11" fillId="32" borderId="39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42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23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21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23" xfId="0" applyNumberFormat="1" applyFont="1" applyFill="1" applyBorder="1" applyAlignment="1" applyProtection="1">
      <alignment horizontal="right" vertical="center" indent="2"/>
      <protection locked="0"/>
    </xf>
    <xf numFmtId="4" fontId="11" fillId="32" borderId="27" xfId="0" applyNumberFormat="1" applyFont="1" applyFill="1" applyBorder="1" applyAlignment="1" applyProtection="1">
      <alignment horizontal="right" vertical="center" indent="2"/>
      <protection locked="0"/>
    </xf>
    <xf numFmtId="4" fontId="11" fillId="32" borderId="43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27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45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70" xfId="0" applyNumberFormat="1" applyFont="1" applyFill="1" applyBorder="1" applyAlignment="1" applyProtection="1">
      <alignment horizontal="right" vertical="center" indent="1"/>
      <protection locked="0"/>
    </xf>
    <xf numFmtId="3" fontId="11" fillId="30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30" borderId="71" xfId="0" applyNumberFormat="1" applyFont="1" applyFill="1" applyBorder="1" applyAlignment="1" applyProtection="1">
      <alignment horizontal="center" vertical="center" wrapText="1"/>
      <protection locked="0"/>
    </xf>
    <xf numFmtId="3" fontId="11" fillId="30" borderId="50" xfId="0" applyNumberFormat="1" applyFont="1" applyFill="1" applyBorder="1" applyAlignment="1" applyProtection="1">
      <alignment horizontal="center" vertical="center"/>
      <protection locked="0"/>
    </xf>
    <xf numFmtId="3" fontId="11" fillId="30" borderId="67" xfId="0" applyNumberFormat="1" applyFont="1" applyFill="1" applyBorder="1" applyAlignment="1" applyProtection="1">
      <alignment horizontal="center" vertical="center"/>
      <protection locked="0"/>
    </xf>
    <xf numFmtId="3" fontId="11" fillId="30" borderId="54" xfId="0" applyNumberFormat="1" applyFont="1" applyFill="1" applyBorder="1" applyAlignment="1" applyProtection="1">
      <alignment horizontal="center" vertical="center"/>
      <protection locked="0"/>
    </xf>
    <xf numFmtId="3" fontId="11" fillId="30" borderId="68" xfId="0" applyNumberFormat="1" applyFont="1" applyFill="1" applyBorder="1" applyAlignment="1" applyProtection="1">
      <alignment horizontal="center" vertical="center"/>
      <protection locked="0"/>
    </xf>
    <xf numFmtId="0" fontId="30" fillId="22" borderId="0" xfId="0" applyFont="1" applyFill="1" applyBorder="1" applyAlignment="1" quotePrefix="1">
      <alignment horizontal="center" vertical="center" wrapText="1"/>
    </xf>
    <xf numFmtId="0" fontId="30" fillId="22" borderId="0" xfId="0" applyFont="1" applyFill="1" applyBorder="1" applyAlignment="1">
      <alignment horizontal="center" vertical="center" wrapText="1"/>
    </xf>
    <xf numFmtId="0" fontId="29" fillId="30" borderId="0" xfId="0" applyFont="1" applyFill="1" applyBorder="1" applyAlignment="1">
      <alignment horizontal="center" vertical="center" wrapText="1"/>
    </xf>
    <xf numFmtId="0" fontId="56" fillId="0" borderId="72" xfId="0" applyFont="1" applyFill="1" applyBorder="1" applyAlignment="1" quotePrefix="1">
      <alignment horizontal="center" vertical="center"/>
    </xf>
    <xf numFmtId="0" fontId="64" fillId="30" borderId="0" xfId="46" applyFont="1" applyFill="1" applyBorder="1" applyAlignment="1" applyProtection="1">
      <alignment horizontal="center"/>
      <protection/>
    </xf>
    <xf numFmtId="0" fontId="35" fillId="30" borderId="0" xfId="0" applyFont="1" applyFill="1" applyBorder="1" applyAlignment="1">
      <alignment horizontal="center"/>
    </xf>
    <xf numFmtId="0" fontId="35" fillId="30" borderId="0" xfId="0" applyFont="1" applyFill="1" applyAlignment="1" quotePrefix="1">
      <alignment horizontal="left" vertical="center" wrapText="1"/>
    </xf>
    <xf numFmtId="0" fontId="6" fillId="30" borderId="0" xfId="0" applyFont="1" applyFill="1" applyBorder="1" applyAlignment="1">
      <alignment horizontal="right"/>
    </xf>
    <xf numFmtId="0" fontId="51" fillId="30" borderId="0" xfId="0" applyFont="1" applyFill="1" applyBorder="1" applyAlignment="1">
      <alignment horizontal="center"/>
    </xf>
    <xf numFmtId="0" fontId="51" fillId="30" borderId="0" xfId="0" applyFont="1" applyFill="1" applyBorder="1" applyAlignment="1">
      <alignment horizontal="center" vertical="center"/>
    </xf>
    <xf numFmtId="0" fontId="41" fillId="30" borderId="0" xfId="0" applyFont="1" applyFill="1" applyBorder="1" applyAlignment="1">
      <alignment horizontal="center"/>
    </xf>
    <xf numFmtId="0" fontId="33" fillId="30" borderId="0" xfId="0" applyFont="1" applyFill="1" applyBorder="1" applyAlignment="1">
      <alignment horizontal="center"/>
    </xf>
    <xf numFmtId="0" fontId="4" fillId="30" borderId="0" xfId="0" applyFont="1" applyFill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10" fillId="30" borderId="0" xfId="0" applyFont="1" applyFill="1" applyBorder="1" applyAlignment="1">
      <alignment horizontal="right" vertical="center"/>
    </xf>
    <xf numFmtId="0" fontId="10" fillId="30" borderId="0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center" vertical="center"/>
    </xf>
    <xf numFmtId="0" fontId="14" fillId="30" borderId="32" xfId="0" applyFont="1" applyFill="1" applyBorder="1" applyAlignment="1" applyProtection="1">
      <alignment horizontal="left" vertical="center" wrapText="1"/>
      <protection locked="0"/>
    </xf>
    <xf numFmtId="0" fontId="14" fillId="30" borderId="0" xfId="0" applyFont="1" applyFill="1" applyBorder="1" applyAlignment="1" applyProtection="1">
      <alignment horizontal="left" vertical="center" wrapText="1"/>
      <protection locked="0"/>
    </xf>
    <xf numFmtId="0" fontId="14" fillId="30" borderId="37" xfId="0" applyFont="1" applyFill="1" applyBorder="1" applyAlignment="1" applyProtection="1">
      <alignment horizontal="left" vertical="center" wrapText="1"/>
      <protection locked="0"/>
    </xf>
    <xf numFmtId="0" fontId="14" fillId="30" borderId="44" xfId="0" applyFont="1" applyFill="1" applyBorder="1" applyAlignment="1" applyProtection="1">
      <alignment horizontal="left" vertical="center" wrapText="1"/>
      <protection locked="0"/>
    </xf>
    <xf numFmtId="0" fontId="14" fillId="30" borderId="20" xfId="0" applyFont="1" applyFill="1" applyBorder="1" applyAlignment="1" applyProtection="1">
      <alignment horizontal="left" vertical="center" wrapText="1"/>
      <protection locked="0"/>
    </xf>
    <xf numFmtId="0" fontId="14" fillId="30" borderId="47" xfId="0" applyFont="1" applyFill="1" applyBorder="1" applyAlignment="1" applyProtection="1">
      <alignment horizontal="left" vertical="center" wrapText="1"/>
      <protection locked="0"/>
    </xf>
    <xf numFmtId="0" fontId="17" fillId="30" borderId="0" xfId="0" applyFont="1" applyFill="1" applyBorder="1" applyAlignment="1">
      <alignment horizontal="right" vertical="center"/>
    </xf>
    <xf numFmtId="0" fontId="10" fillId="30" borderId="0" xfId="0" applyFont="1" applyFill="1" applyAlignment="1">
      <alignment horizontal="left" vertical="center"/>
    </xf>
    <xf numFmtId="0" fontId="10" fillId="30" borderId="0" xfId="0" applyFont="1" applyFill="1" applyAlignment="1" applyProtection="1">
      <alignment horizontal="left" vertical="center"/>
      <protection locked="0"/>
    </xf>
    <xf numFmtId="0" fontId="10" fillId="30" borderId="0" xfId="0" applyFont="1" applyFill="1" applyBorder="1" applyAlignment="1" applyProtection="1">
      <alignment horizontal="left" vertical="center"/>
      <protection locked="0"/>
    </xf>
    <xf numFmtId="0" fontId="0" fillId="30" borderId="0" xfId="0" applyFill="1" applyAlignment="1" applyProtection="1">
      <alignment horizontal="left" vertical="center"/>
      <protection locked="0"/>
    </xf>
    <xf numFmtId="0" fontId="0" fillId="30" borderId="0" xfId="0" applyFill="1" applyBorder="1" applyAlignment="1" applyProtection="1">
      <alignment horizontal="left" vertical="center"/>
      <protection locked="0"/>
    </xf>
    <xf numFmtId="175" fontId="0" fillId="30" borderId="0" xfId="0" applyNumberFormat="1" applyFill="1" applyAlignment="1" applyProtection="1">
      <alignment horizontal="left" vertical="center"/>
      <protection locked="0"/>
    </xf>
    <xf numFmtId="175" fontId="0" fillId="30" borderId="0" xfId="0" applyNumberFormat="1" applyFill="1" applyBorder="1" applyAlignment="1" applyProtection="1">
      <alignment horizontal="left" vertical="center"/>
      <protection locked="0"/>
    </xf>
    <xf numFmtId="49" fontId="2" fillId="30" borderId="0" xfId="46" applyNumberFormat="1" applyFill="1" applyAlignment="1" applyProtection="1">
      <alignment horizontal="left" vertical="center"/>
      <protection locked="0"/>
    </xf>
    <xf numFmtId="49" fontId="0" fillId="30" borderId="0" xfId="0" applyNumberFormat="1" applyFill="1" applyAlignment="1" applyProtection="1">
      <alignment horizontal="left" vertical="center"/>
      <protection locked="0"/>
    </xf>
    <xf numFmtId="0" fontId="10" fillId="3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" fontId="15" fillId="30" borderId="17" xfId="53" applyNumberFormat="1" applyFont="1" applyFill="1" applyBorder="1" applyAlignment="1" applyProtection="1">
      <alignment vertical="center"/>
      <protection/>
    </xf>
    <xf numFmtId="1" fontId="15" fillId="30" borderId="19" xfId="53" applyNumberFormat="1" applyFont="1" applyFill="1" applyBorder="1" applyAlignment="1" applyProtection="1">
      <alignment vertical="center"/>
      <protection/>
    </xf>
    <xf numFmtId="0" fontId="21" fillId="30" borderId="0" xfId="53" applyFont="1" applyFill="1" applyBorder="1" applyAlignment="1">
      <alignment horizontal="right" vertical="center"/>
      <protection/>
    </xf>
    <xf numFmtId="3" fontId="11" fillId="30" borderId="12" xfId="53" applyNumberFormat="1" applyFont="1" applyFill="1" applyBorder="1" applyAlignment="1" applyProtection="1">
      <alignment horizontal="right" vertical="center"/>
      <protection locked="0"/>
    </xf>
    <xf numFmtId="3" fontId="11" fillId="30" borderId="16" xfId="53" applyNumberFormat="1" applyFont="1" applyFill="1" applyBorder="1" applyAlignment="1" applyProtection="1">
      <alignment horizontal="right" vertical="center"/>
      <protection locked="0"/>
    </xf>
    <xf numFmtId="0" fontId="9" fillId="30" borderId="12" xfId="53" applyFont="1" applyFill="1" applyBorder="1" applyAlignment="1">
      <alignment horizontal="center" vertical="center"/>
      <protection/>
    </xf>
    <xf numFmtId="0" fontId="9" fillId="30" borderId="13" xfId="53" applyFont="1" applyFill="1" applyBorder="1" applyAlignment="1">
      <alignment horizontal="center" vertical="center"/>
      <protection/>
    </xf>
    <xf numFmtId="0" fontId="9" fillId="30" borderId="17" xfId="53" applyFont="1" applyFill="1" applyBorder="1" applyAlignment="1">
      <alignment horizontal="center" vertical="center"/>
      <protection/>
    </xf>
    <xf numFmtId="0" fontId="21" fillId="30" borderId="10" xfId="53" applyFont="1" applyFill="1" applyBorder="1" applyAlignment="1">
      <alignment horizontal="right" vertical="center"/>
      <protection/>
    </xf>
    <xf numFmtId="0" fontId="9" fillId="30" borderId="12" xfId="53" applyFont="1" applyFill="1" applyBorder="1" applyAlignment="1">
      <alignment horizontal="left" vertical="center"/>
      <protection/>
    </xf>
    <xf numFmtId="0" fontId="9" fillId="30" borderId="13" xfId="53" applyFont="1" applyFill="1" applyBorder="1" applyAlignment="1">
      <alignment horizontal="left" vertical="center"/>
      <protection/>
    </xf>
    <xf numFmtId="0" fontId="11" fillId="0" borderId="15" xfId="53" applyFont="1" applyFill="1" applyBorder="1" applyAlignment="1">
      <alignment horizontal="left" vertical="center" wrapText="1"/>
      <protection/>
    </xf>
    <xf numFmtId="0" fontId="4" fillId="0" borderId="62" xfId="53" applyFont="1" applyFill="1" applyBorder="1" applyAlignment="1">
      <alignment horizontal="left" vertical="center" wrapText="1"/>
      <protection/>
    </xf>
    <xf numFmtId="0" fontId="21" fillId="0" borderId="0" xfId="53" applyFont="1" applyFill="1" applyBorder="1" applyAlignment="1">
      <alignment horizontal="right" vertical="center"/>
      <protection/>
    </xf>
    <xf numFmtId="1" fontId="23" fillId="31" borderId="16" xfId="53" applyNumberFormat="1" applyFont="1" applyFill="1" applyBorder="1" applyAlignment="1">
      <alignment horizontal="center" vertical="center"/>
      <protection/>
    </xf>
    <xf numFmtId="1" fontId="23" fillId="31" borderId="19" xfId="53" applyNumberFormat="1" applyFont="1" applyFill="1" applyBorder="1" applyAlignment="1">
      <alignment horizontal="center" vertical="center"/>
      <protection/>
    </xf>
    <xf numFmtId="1" fontId="22" fillId="31" borderId="16" xfId="53" applyNumberFormat="1" applyFont="1" applyFill="1" applyBorder="1" applyAlignment="1">
      <alignment horizontal="center" vertical="center"/>
      <protection/>
    </xf>
    <xf numFmtId="1" fontId="22" fillId="31" borderId="19" xfId="53" applyNumberFormat="1" applyFont="1" applyFill="1" applyBorder="1" applyAlignment="1">
      <alignment horizontal="center" vertical="center"/>
      <protection/>
    </xf>
    <xf numFmtId="0" fontId="10" fillId="30" borderId="13" xfId="53" applyFont="1" applyFill="1" applyBorder="1" applyAlignment="1">
      <alignment horizontal="right" vertical="center"/>
      <protection/>
    </xf>
    <xf numFmtId="0" fontId="10" fillId="30" borderId="17" xfId="53" applyFont="1" applyFill="1" applyBorder="1" applyAlignment="1">
      <alignment horizontal="right" vertical="center"/>
      <protection/>
    </xf>
    <xf numFmtId="0" fontId="10" fillId="30" borderId="0" xfId="53" applyFont="1" applyFill="1" applyBorder="1" applyAlignment="1">
      <alignment horizontal="right" vertical="center"/>
      <protection/>
    </xf>
    <xf numFmtId="0" fontId="10" fillId="30" borderId="31" xfId="53" applyFont="1" applyFill="1" applyBorder="1" applyAlignment="1">
      <alignment horizontal="right" vertical="center"/>
      <protection/>
    </xf>
    <xf numFmtId="1" fontId="22" fillId="31" borderId="12" xfId="53" applyNumberFormat="1" applyFont="1" applyFill="1" applyBorder="1" applyAlignment="1">
      <alignment horizontal="center" vertical="center"/>
      <protection/>
    </xf>
    <xf numFmtId="1" fontId="22" fillId="31" borderId="17" xfId="53" applyNumberFormat="1" applyFont="1" applyFill="1" applyBorder="1" applyAlignment="1">
      <alignment horizontal="center" vertical="center"/>
      <protection/>
    </xf>
    <xf numFmtId="1" fontId="23" fillId="31" borderId="12" xfId="53" applyNumberFormat="1" applyFont="1" applyFill="1" applyBorder="1" applyAlignment="1">
      <alignment horizontal="center" vertical="center"/>
      <protection/>
    </xf>
    <xf numFmtId="1" fontId="23" fillId="31" borderId="17" xfId="53" applyNumberFormat="1" applyFont="1" applyFill="1" applyBorder="1" applyAlignment="1">
      <alignment horizontal="center" vertical="center"/>
      <protection/>
    </xf>
    <xf numFmtId="0" fontId="13" fillId="30" borderId="10" xfId="53" applyFont="1" applyFill="1" applyBorder="1" applyAlignment="1">
      <alignment horizontal="right" vertical="center"/>
      <protection/>
    </xf>
    <xf numFmtId="0" fontId="13" fillId="30" borderId="0" xfId="53" applyFont="1" applyFill="1" applyBorder="1" applyAlignment="1">
      <alignment horizontal="right" vertical="center"/>
      <protection/>
    </xf>
    <xf numFmtId="0" fontId="57" fillId="30" borderId="0" xfId="0" applyFont="1" applyFill="1" applyAlignment="1">
      <alignment horizontal="left" vertical="center"/>
    </xf>
    <xf numFmtId="0" fontId="9" fillId="30" borderId="0" xfId="0" applyFont="1" applyFill="1" applyAlignment="1">
      <alignment horizontal="center" vertical="center"/>
    </xf>
    <xf numFmtId="0" fontId="12" fillId="30" borderId="10" xfId="53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1" fillId="30" borderId="12" xfId="53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0" fontId="12" fillId="0" borderId="0" xfId="53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30" borderId="15" xfId="0" applyFont="1" applyFill="1" applyBorder="1" applyAlignment="1">
      <alignment horizontal="right" vertical="center"/>
    </xf>
    <xf numFmtId="0" fontId="1" fillId="30" borderId="18" xfId="0" applyFont="1" applyFill="1" applyBorder="1" applyAlignment="1">
      <alignment horizontal="right" vertical="center"/>
    </xf>
    <xf numFmtId="1" fontId="11" fillId="30" borderId="15" xfId="0" applyNumberFormat="1" applyFont="1" applyFill="1" applyBorder="1" applyAlignment="1" applyProtection="1">
      <alignment horizontal="center" vertical="center"/>
      <protection locked="0"/>
    </xf>
    <xf numFmtId="1" fontId="11" fillId="30" borderId="62" xfId="0" applyNumberFormat="1" applyFont="1" applyFill="1" applyBorder="1" applyAlignment="1" applyProtection="1">
      <alignment horizontal="center" vertical="center"/>
      <protection locked="0"/>
    </xf>
    <xf numFmtId="1" fontId="1" fillId="30" borderId="0" xfId="54" applyNumberFormat="1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8" fillId="30" borderId="0" xfId="54" applyFont="1" applyFill="1" applyAlignment="1">
      <alignment horizontal="left" vertical="center" wrapText="1"/>
      <protection/>
    </xf>
    <xf numFmtId="0" fontId="1" fillId="30" borderId="15" xfId="0" applyFont="1" applyFill="1" applyBorder="1" applyAlignment="1">
      <alignment horizontal="right" vertical="center" wrapText="1"/>
    </xf>
    <xf numFmtId="0" fontId="1" fillId="30" borderId="18" xfId="0" applyFont="1" applyFill="1" applyBorder="1" applyAlignment="1">
      <alignment horizontal="right" vertical="center" wrapText="1"/>
    </xf>
    <xf numFmtId="0" fontId="1" fillId="30" borderId="15" xfId="0" applyFont="1" applyFill="1" applyBorder="1" applyAlignment="1">
      <alignment horizontal="right" vertical="center"/>
    </xf>
    <xf numFmtId="0" fontId="0" fillId="30" borderId="18" xfId="0" applyFill="1" applyBorder="1" applyAlignment="1">
      <alignment horizontal="right" vertical="center"/>
    </xf>
    <xf numFmtId="0" fontId="1" fillId="30" borderId="15" xfId="0" applyFont="1" applyFill="1" applyBorder="1" applyAlignment="1">
      <alignment horizontal="center" vertical="center" wrapText="1"/>
    </xf>
    <xf numFmtId="0" fontId="0" fillId="30" borderId="18" xfId="0" applyFill="1" applyBorder="1" applyAlignment="1">
      <alignment horizontal="center" vertical="center"/>
    </xf>
    <xf numFmtId="0" fontId="1" fillId="30" borderId="15" xfId="0" applyFont="1" applyFill="1" applyBorder="1" applyAlignment="1" quotePrefix="1">
      <alignment horizontal="center" vertical="center" wrapText="1"/>
    </xf>
    <xf numFmtId="0" fontId="1" fillId="30" borderId="18" xfId="0" applyFont="1" applyFill="1" applyBorder="1" applyAlignment="1">
      <alignment horizontal="center" vertical="center" wrapText="1"/>
    </xf>
    <xf numFmtId="1" fontId="1" fillId="30" borderId="0" xfId="54" applyNumberFormat="1" applyFont="1" applyFill="1" applyAlignment="1">
      <alignment horizontal="center" wrapText="1"/>
      <protection/>
    </xf>
    <xf numFmtId="0" fontId="27" fillId="30" borderId="0" xfId="54" applyFont="1" applyFill="1" applyAlignment="1" quotePrefix="1">
      <alignment horizontal="left" wrapText="1"/>
      <protection/>
    </xf>
    <xf numFmtId="0" fontId="4" fillId="30" borderId="73" xfId="0" applyFont="1" applyFill="1" applyBorder="1" applyAlignment="1">
      <alignment horizontal="center" wrapText="1"/>
    </xf>
    <xf numFmtId="0" fontId="4" fillId="30" borderId="74" xfId="0" applyFont="1" applyFill="1" applyBorder="1" applyAlignment="1">
      <alignment horizontal="center" wrapText="1"/>
    </xf>
    <xf numFmtId="4" fontId="11" fillId="30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11" fillId="3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4" fillId="30" borderId="37" xfId="0" applyFont="1" applyFill="1" applyBorder="1" applyAlignment="1">
      <alignment horizontal="center" vertical="center" wrapText="1"/>
    </xf>
    <xf numFmtId="4" fontId="11" fillId="30" borderId="71" xfId="0" applyNumberFormat="1" applyFont="1" applyFill="1" applyBorder="1" applyAlignment="1" applyProtection="1">
      <alignment horizontal="right" vertical="center" wrapText="1" indent="1"/>
      <protection locked="0"/>
    </xf>
    <xf numFmtId="4" fontId="11" fillId="30" borderId="76" xfId="0" applyNumberFormat="1" applyFont="1" applyFill="1" applyBorder="1" applyAlignment="1" applyProtection="1">
      <alignment horizontal="right" vertical="center" wrapText="1" indent="1"/>
      <protection locked="0"/>
    </xf>
    <xf numFmtId="0" fontId="4" fillId="30" borderId="0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 shrinkToFit="1"/>
    </xf>
    <xf numFmtId="0" fontId="9" fillId="30" borderId="57" xfId="0" applyFont="1" applyFill="1" applyBorder="1" applyAlignment="1">
      <alignment horizontal="center" vertical="center" shrinkToFit="1"/>
    </xf>
    <xf numFmtId="0" fontId="19" fillId="30" borderId="0" xfId="0" applyFont="1" applyFill="1" applyBorder="1" applyAlignment="1" quotePrefix="1">
      <alignment horizontal="center" vertical="center" wrapText="1"/>
    </xf>
    <xf numFmtId="0" fontId="10" fillId="30" borderId="11" xfId="0" applyFont="1" applyFill="1" applyBorder="1" applyAlignment="1">
      <alignment horizontal="center" vertical="center" textRotation="90" shrinkToFit="1"/>
    </xf>
    <xf numFmtId="0" fontId="10" fillId="30" borderId="32" xfId="0" applyFont="1" applyFill="1" applyBorder="1" applyAlignment="1">
      <alignment horizontal="center" vertical="center" textRotation="90" shrinkToFit="1"/>
    </xf>
    <xf numFmtId="0" fontId="10" fillId="30" borderId="44" xfId="0" applyFont="1" applyFill="1" applyBorder="1" applyAlignment="1">
      <alignment horizontal="center" vertical="center" textRotation="90" shrinkToFit="1"/>
    </xf>
    <xf numFmtId="0" fontId="0" fillId="0" borderId="11" xfId="0" applyFont="1" applyBorder="1" applyAlignment="1" quotePrefix="1">
      <alignment horizontal="center" vertical="center" textRotation="90" wrapText="1"/>
    </xf>
    <xf numFmtId="0" fontId="0" fillId="0" borderId="58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0" fillId="30" borderId="11" xfId="0" applyFont="1" applyFill="1" applyBorder="1" applyAlignment="1" quotePrefix="1">
      <alignment horizontal="center" vertical="center" wrapText="1"/>
    </xf>
    <xf numFmtId="0" fontId="10" fillId="30" borderId="69" xfId="0" applyFont="1" applyFill="1" applyBorder="1" applyAlignment="1">
      <alignment horizontal="center" vertical="center" wrapText="1"/>
    </xf>
    <xf numFmtId="0" fontId="10" fillId="30" borderId="57" xfId="0" applyFont="1" applyFill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39" fillId="30" borderId="78" xfId="0" applyFont="1" applyFill="1" applyBorder="1" applyAlignment="1">
      <alignment horizontal="center" vertical="center" textRotation="90" wrapText="1"/>
    </xf>
    <xf numFmtId="0" fontId="39" fillId="30" borderId="79" xfId="0" applyFont="1" applyFill="1" applyBorder="1" applyAlignment="1">
      <alignment horizontal="center" vertical="center" textRotation="90" wrapText="1"/>
    </xf>
    <xf numFmtId="0" fontId="1" fillId="30" borderId="46" xfId="0" applyFont="1" applyFill="1" applyBorder="1" applyAlignment="1" quotePrefix="1">
      <alignment horizontal="center" vertical="center" wrapText="1"/>
    </xf>
    <xf numFmtId="0" fontId="1" fillId="30" borderId="47" xfId="0" applyFont="1" applyFill="1" applyBorder="1" applyAlignment="1">
      <alignment horizontal="center" vertical="center" wrapText="1"/>
    </xf>
    <xf numFmtId="0" fontId="57" fillId="30" borderId="11" xfId="0" applyFont="1" applyFill="1" applyBorder="1" applyAlignment="1" quotePrefix="1">
      <alignment horizontal="center" vertical="center" wrapText="1"/>
    </xf>
    <xf numFmtId="0" fontId="57" fillId="30" borderId="69" xfId="0" applyFont="1" applyFill="1" applyBorder="1" applyAlignment="1">
      <alignment horizontal="center" vertical="center" wrapText="1"/>
    </xf>
    <xf numFmtId="0" fontId="57" fillId="30" borderId="57" xfId="0" applyFont="1" applyFill="1" applyBorder="1" applyAlignment="1">
      <alignment horizontal="center" vertical="center" wrapText="1"/>
    </xf>
    <xf numFmtId="0" fontId="57" fillId="30" borderId="32" xfId="0" applyFont="1" applyFill="1" applyBorder="1" applyAlignment="1">
      <alignment horizontal="center" vertical="center" wrapText="1"/>
    </xf>
    <xf numFmtId="0" fontId="57" fillId="30" borderId="0" xfId="0" applyFont="1" applyFill="1" applyBorder="1" applyAlignment="1">
      <alignment horizontal="center" vertical="center" wrapText="1"/>
    </xf>
    <xf numFmtId="0" fontId="57" fillId="30" borderId="37" xfId="0" applyFont="1" applyFill="1" applyBorder="1" applyAlignment="1">
      <alignment horizontal="center" vertical="center" wrapText="1"/>
    </xf>
    <xf numFmtId="0" fontId="57" fillId="30" borderId="44" xfId="0" applyFont="1" applyFill="1" applyBorder="1" applyAlignment="1">
      <alignment horizontal="center" vertical="center" wrapText="1"/>
    </xf>
    <xf numFmtId="0" fontId="57" fillId="30" borderId="20" xfId="0" applyFont="1" applyFill="1" applyBorder="1" applyAlignment="1">
      <alignment horizontal="center" vertical="center" wrapText="1"/>
    </xf>
    <xf numFmtId="0" fontId="57" fillId="30" borderId="47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/>
    </xf>
    <xf numFmtId="0" fontId="9" fillId="30" borderId="69" xfId="0" applyFont="1" applyFill="1" applyBorder="1" applyAlignment="1">
      <alignment horizontal="center" vertical="center"/>
    </xf>
    <xf numFmtId="0" fontId="9" fillId="30" borderId="57" xfId="0" applyFont="1" applyFill="1" applyBorder="1" applyAlignment="1">
      <alignment horizontal="center" vertical="center"/>
    </xf>
    <xf numFmtId="0" fontId="4" fillId="30" borderId="32" xfId="0" applyFont="1" applyFill="1" applyBorder="1" applyAlignment="1">
      <alignment horizontal="center" vertical="center" wrapText="1"/>
    </xf>
    <xf numFmtId="0" fontId="4" fillId="30" borderId="44" xfId="0" applyFont="1" applyFill="1" applyBorder="1" applyAlignment="1">
      <alignment horizontal="center" vertical="center" wrapText="1"/>
    </xf>
    <xf numFmtId="0" fontId="4" fillId="30" borderId="20" xfId="0" applyFont="1" applyFill="1" applyBorder="1" applyAlignment="1">
      <alignment horizontal="center" vertical="center" wrapText="1"/>
    </xf>
    <xf numFmtId="0" fontId="4" fillId="30" borderId="47" xfId="0" applyFont="1" applyFill="1" applyBorder="1" applyAlignment="1">
      <alignment horizontal="center" vertical="center" wrapText="1"/>
    </xf>
    <xf numFmtId="0" fontId="0" fillId="30" borderId="78" xfId="0" applyFont="1" applyFill="1" applyBorder="1" applyAlignment="1">
      <alignment horizontal="center" vertical="center" textRotation="90"/>
    </xf>
    <xf numFmtId="0" fontId="0" fillId="30" borderId="80" xfId="0" applyFont="1" applyFill="1" applyBorder="1" applyAlignment="1">
      <alignment horizontal="center" vertical="center" textRotation="90"/>
    </xf>
    <xf numFmtId="0" fontId="0" fillId="30" borderId="79" xfId="0" applyFont="1" applyFill="1" applyBorder="1" applyAlignment="1">
      <alignment horizontal="center" vertical="center" textRotation="90"/>
    </xf>
    <xf numFmtId="0" fontId="10" fillId="30" borderId="11" xfId="0" applyFont="1" applyFill="1" applyBorder="1" applyAlignment="1">
      <alignment horizontal="center" vertical="center" wrapText="1"/>
    </xf>
    <xf numFmtId="0" fontId="10" fillId="30" borderId="75" xfId="0" applyFont="1" applyFill="1" applyBorder="1" applyAlignment="1">
      <alignment horizontal="center" vertical="center" wrapText="1"/>
    </xf>
    <xf numFmtId="0" fontId="10" fillId="30" borderId="81" xfId="0" applyFont="1" applyFill="1" applyBorder="1" applyAlignment="1">
      <alignment horizontal="center" vertical="center" wrapText="1"/>
    </xf>
    <xf numFmtId="0" fontId="10" fillId="30" borderId="82" xfId="0" applyFont="1" applyFill="1" applyBorder="1" applyAlignment="1">
      <alignment horizontal="center" vertical="center" wrapText="1"/>
    </xf>
    <xf numFmtId="3" fontId="11" fillId="30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30" borderId="75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58" xfId="0" applyFont="1" applyFill="1" applyBorder="1" applyAlignment="1">
      <alignment vertical="center" wrapText="1"/>
    </xf>
    <xf numFmtId="0" fontId="0" fillId="30" borderId="83" xfId="0" applyFont="1" applyFill="1" applyBorder="1" applyAlignment="1">
      <alignment vertical="center" wrapText="1"/>
    </xf>
    <xf numFmtId="3" fontId="11" fillId="30" borderId="59" xfId="0" applyNumberFormat="1" applyFont="1" applyFill="1" applyBorder="1" applyAlignment="1" applyProtection="1">
      <alignment horizontal="right" vertical="center" wrapText="1"/>
      <protection locked="0"/>
    </xf>
    <xf numFmtId="3" fontId="11" fillId="30" borderId="84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57" xfId="0" applyFont="1" applyFill="1" applyBorder="1" applyAlignment="1">
      <alignment vertical="center" wrapText="1"/>
    </xf>
    <xf numFmtId="0" fontId="0" fillId="30" borderId="82" xfId="0" applyFont="1" applyFill="1" applyBorder="1" applyAlignment="1">
      <alignment vertical="center" wrapText="1"/>
    </xf>
    <xf numFmtId="0" fontId="9" fillId="32" borderId="69" xfId="0" applyFont="1" applyFill="1" applyBorder="1" applyAlignment="1">
      <alignment horizontal="center" vertical="center"/>
    </xf>
    <xf numFmtId="0" fontId="9" fillId="32" borderId="57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4" fontId="11" fillId="32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11" fillId="32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57" fillId="30" borderId="11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left" vertical="center" wrapText="1"/>
    </xf>
    <xf numFmtId="0" fontId="0" fillId="30" borderId="0" xfId="55" applyFont="1" applyFill="1" applyAlignment="1">
      <alignment horizontal="center"/>
      <protection/>
    </xf>
    <xf numFmtId="0" fontId="58" fillId="30" borderId="0" xfId="55" applyFont="1" applyFill="1" applyAlignment="1">
      <alignment horizontal="left" vertical="center" wrapText="1"/>
      <protection/>
    </xf>
    <xf numFmtId="0" fontId="1" fillId="30" borderId="0" xfId="0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horizontal="center"/>
    </xf>
    <xf numFmtId="0" fontId="9" fillId="30" borderId="0" xfId="0" applyFont="1" applyFill="1" applyBorder="1" applyAlignment="1" quotePrefix="1">
      <alignment horizontal="left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A" xfId="53"/>
    <cellStyle name="Normal_données économiques" xfId="54"/>
    <cellStyle name="Normal_immobilier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2"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82A1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5530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5</xdr:row>
      <xdr:rowOff>104775</xdr:rowOff>
    </xdr:from>
    <xdr:to>
      <xdr:col>5</xdr:col>
      <xdr:colOff>457200</xdr:colOff>
      <xdr:row>5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4429125" y="10763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28575</xdr:rowOff>
    </xdr:from>
    <xdr:to>
      <xdr:col>5</xdr:col>
      <xdr:colOff>457200</xdr:colOff>
      <xdr:row>7</xdr:row>
      <xdr:rowOff>209550</xdr:rowOff>
    </xdr:to>
    <xdr:sp>
      <xdr:nvSpPr>
        <xdr:cNvPr id="2" name="Rectangle 1"/>
        <xdr:cNvSpPr>
          <a:spLocks/>
        </xdr:cNvSpPr>
      </xdr:nvSpPr>
      <xdr:spPr>
        <a:xfrm>
          <a:off x="4429125" y="170497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390525</xdr:rowOff>
    </xdr:from>
    <xdr:to>
      <xdr:col>5</xdr:col>
      <xdr:colOff>457200</xdr:colOff>
      <xdr:row>8</xdr:row>
      <xdr:rowOff>171450</xdr:rowOff>
    </xdr:to>
    <xdr:sp>
      <xdr:nvSpPr>
        <xdr:cNvPr id="3" name="Rectangle 1"/>
        <xdr:cNvSpPr>
          <a:spLocks/>
        </xdr:cNvSpPr>
      </xdr:nvSpPr>
      <xdr:spPr>
        <a:xfrm>
          <a:off x="4429125" y="20669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352425</xdr:rowOff>
    </xdr:from>
    <xdr:to>
      <xdr:col>5</xdr:col>
      <xdr:colOff>457200</xdr:colOff>
      <xdr:row>9</xdr:row>
      <xdr:rowOff>180975</xdr:rowOff>
    </xdr:to>
    <xdr:sp>
      <xdr:nvSpPr>
        <xdr:cNvPr id="4" name="Rectangle 1"/>
        <xdr:cNvSpPr>
          <a:spLocks/>
        </xdr:cNvSpPr>
      </xdr:nvSpPr>
      <xdr:spPr>
        <a:xfrm>
          <a:off x="4429125" y="24193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tc-conse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showGridLines="0" tabSelected="1" zoomScale="80" zoomScaleNormal="80" zoomScaleSheetLayoutView="100" workbookViewId="0" topLeftCell="A1">
      <selection activeCell="B14" sqref="B14:N14"/>
    </sheetView>
  </sheetViews>
  <sheetFormatPr defaultColWidth="12" defaultRowHeight="11.25"/>
  <cols>
    <col min="1" max="1" width="6.83203125" style="0" customWidth="1"/>
    <col min="15" max="15" width="6.83203125" style="0" customWidth="1"/>
  </cols>
  <sheetData>
    <row r="2" spans="1:15" s="157" customFormat="1" ht="72" customHeight="1">
      <c r="A2" s="373" t="s">
        <v>183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5" s="157" customFormat="1" ht="13.5" customHeight="1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</row>
    <row r="4" spans="2:14" ht="22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s="158" customFormat="1" ht="108" customHeight="1" thickBot="1">
      <c r="A5" s="376" t="s">
        <v>188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</row>
    <row r="6" spans="2:14" s="159" customFormat="1" ht="46.5" customHeight="1">
      <c r="B6" s="320" t="s">
        <v>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2:14" s="159" customFormat="1" ht="12" customHeight="1">
      <c r="B7" s="160"/>
      <c r="C7" s="160"/>
      <c r="D7" s="160"/>
      <c r="E7" s="160"/>
      <c r="F7" s="160"/>
      <c r="G7" s="160"/>
      <c r="H7" s="161"/>
      <c r="I7" s="160"/>
      <c r="J7" s="160"/>
      <c r="K7" s="160"/>
      <c r="L7" s="160"/>
      <c r="M7" s="160"/>
      <c r="N7" s="160"/>
    </row>
    <row r="8" spans="2:14" s="159" customFormat="1" ht="18" customHeight="1">
      <c r="B8" s="352" t="s">
        <v>190</v>
      </c>
      <c r="E8" s="160"/>
      <c r="F8" s="160"/>
      <c r="G8" s="160"/>
      <c r="H8" s="161"/>
      <c r="I8" s="160"/>
      <c r="J8" s="160"/>
      <c r="K8" s="160"/>
      <c r="L8" s="160"/>
      <c r="M8" s="160"/>
      <c r="N8" s="160"/>
    </row>
    <row r="9" spans="2:14" s="159" customFormat="1" ht="24" customHeight="1">
      <c r="B9" s="352" t="s">
        <v>189</v>
      </c>
      <c r="E9" s="160"/>
      <c r="F9" s="160"/>
      <c r="G9" s="160"/>
      <c r="H9" s="161"/>
      <c r="I9" s="160"/>
      <c r="J9" s="160"/>
      <c r="K9" s="160"/>
      <c r="L9" s="160"/>
      <c r="M9" s="160"/>
      <c r="N9" s="160"/>
    </row>
    <row r="10" spans="2:14" s="159" customFormat="1" ht="24" customHeight="1">
      <c r="B10" s="352" t="s">
        <v>191</v>
      </c>
      <c r="E10" s="160"/>
      <c r="F10" s="160"/>
      <c r="G10" s="160"/>
      <c r="H10" s="161"/>
      <c r="I10" s="160"/>
      <c r="J10" s="160"/>
      <c r="K10" s="160"/>
      <c r="L10" s="160"/>
      <c r="M10" s="160"/>
      <c r="N10" s="160"/>
    </row>
    <row r="11" spans="1:14" s="159" customFormat="1" ht="15.75" customHeight="1">
      <c r="A11" s="162"/>
      <c r="B11" s="379" t="s">
        <v>192</v>
      </c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</row>
    <row r="12" spans="2:15" s="159" customFormat="1" ht="63.75" customHeight="1"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48"/>
    </row>
    <row r="13" spans="2:15" s="159" customFormat="1" ht="13.5" customHeight="1"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48"/>
    </row>
    <row r="14" spans="2:15" s="349" customFormat="1" ht="34.5" customHeight="1">
      <c r="B14" s="381" t="s">
        <v>1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18"/>
    </row>
    <row r="15" s="350" customFormat="1" ht="7.5" customHeight="1">
      <c r="O15" s="315"/>
    </row>
    <row r="16" spans="2:15" s="350" customFormat="1" ht="18" customHeight="1">
      <c r="B16" s="377" t="s">
        <v>4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16"/>
    </row>
    <row r="17" spans="2:15" s="350" customFormat="1" ht="29.25" customHeight="1">
      <c r="B17" s="383" t="s">
        <v>2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17"/>
    </row>
    <row r="18" spans="2:15" s="350" customFormat="1" ht="18" customHeight="1">
      <c r="B18" s="384" t="s">
        <v>175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16"/>
    </row>
    <row r="19" spans="2:15" s="350" customFormat="1" ht="18" customHeight="1">
      <c r="B19" s="384" t="s">
        <v>3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16"/>
    </row>
    <row r="20" spans="2:14" s="350" customFormat="1" ht="31.5" customHeight="1">
      <c r="B20" s="382" t="s">
        <v>184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</row>
    <row r="21" spans="2:14" s="319" customFormat="1" ht="3.75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="3" customFormat="1" ht="11.25">
      <c r="A22" s="319"/>
    </row>
    <row r="23" s="2" customFormat="1" ht="11.25"/>
    <row r="24" spans="1:14" ht="15">
      <c r="A24" s="2"/>
      <c r="B24" s="2"/>
      <c r="C24" s="5"/>
      <c r="D24" s="2"/>
      <c r="E24" s="2"/>
      <c r="F24" s="2"/>
      <c r="G24" s="2"/>
      <c r="H24" s="3"/>
      <c r="I24" s="2"/>
      <c r="J24" s="2"/>
      <c r="K24" s="2"/>
      <c r="L24" s="2"/>
      <c r="M24" s="2"/>
      <c r="N24" s="2"/>
    </row>
    <row r="25" spans="2:14" ht="11.25">
      <c r="B25" s="2"/>
      <c r="C25" s="2"/>
      <c r="D25" s="2"/>
      <c r="E25" s="2"/>
      <c r="F25" s="2"/>
      <c r="G25" s="2"/>
      <c r="H25" s="3"/>
      <c r="I25" s="2"/>
      <c r="J25" s="2"/>
      <c r="K25" s="2"/>
      <c r="L25" s="2"/>
      <c r="M25" s="2"/>
      <c r="N25" s="2"/>
    </row>
    <row r="26" spans="2:14" ht="18">
      <c r="B26" s="2"/>
      <c r="C26" s="2"/>
      <c r="D26" s="4"/>
      <c r="E26" s="2"/>
      <c r="F26" s="2"/>
      <c r="G26" s="2"/>
      <c r="H26" s="3"/>
      <c r="I26" s="2"/>
      <c r="J26" s="2"/>
      <c r="K26" s="2"/>
      <c r="L26" s="2"/>
      <c r="M26" s="2"/>
      <c r="N26" s="2"/>
    </row>
    <row r="27" spans="2:14" ht="18">
      <c r="B27" s="2"/>
      <c r="C27" s="2"/>
      <c r="D27" s="4"/>
      <c r="E27" s="2"/>
      <c r="F27" s="2"/>
      <c r="G27" s="2"/>
      <c r="H27" s="3"/>
      <c r="I27" s="2"/>
      <c r="J27" s="2"/>
      <c r="K27" s="2"/>
      <c r="L27" s="2"/>
      <c r="M27" s="2"/>
      <c r="N27" s="2"/>
    </row>
    <row r="28" spans="2:14" ht="18">
      <c r="B28" s="2"/>
      <c r="C28" s="2"/>
      <c r="D28" s="4"/>
      <c r="E28" s="2"/>
      <c r="F28" s="2"/>
      <c r="G28" s="2"/>
      <c r="H28" s="3"/>
      <c r="I28" s="2"/>
      <c r="J28" s="2"/>
      <c r="K28" s="2"/>
      <c r="L28" s="2"/>
      <c r="M28" s="2"/>
      <c r="N28" s="2"/>
    </row>
    <row r="29" spans="2:14" ht="18">
      <c r="B29" s="2"/>
      <c r="C29" s="2"/>
      <c r="D29" s="4"/>
      <c r="E29" s="2"/>
      <c r="F29" s="2"/>
      <c r="G29" s="2"/>
      <c r="H29" s="3"/>
      <c r="I29" s="2"/>
      <c r="J29" s="2"/>
      <c r="K29" s="2"/>
      <c r="L29" s="2"/>
      <c r="M29" s="2"/>
      <c r="N29" s="2"/>
    </row>
    <row r="30" spans="2:14" ht="18">
      <c r="B30" s="4"/>
      <c r="C30" s="2"/>
      <c r="D30" s="2"/>
      <c r="E30" s="2"/>
      <c r="F30" s="2"/>
      <c r="G30" s="2"/>
      <c r="H30" s="3"/>
      <c r="I30" s="2"/>
      <c r="J30" s="2"/>
      <c r="K30" s="2"/>
      <c r="L30" s="2"/>
      <c r="M30" s="2"/>
      <c r="N30" s="2"/>
    </row>
    <row r="31" spans="2:14" ht="18">
      <c r="B31" s="2"/>
      <c r="C31" s="2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sheetProtection/>
  <mergeCells count="11">
    <mergeCell ref="B19:N19"/>
    <mergeCell ref="A2:O2"/>
    <mergeCell ref="A3:O3"/>
    <mergeCell ref="A5:O5"/>
    <mergeCell ref="B16:N16"/>
    <mergeCell ref="B11:N12"/>
    <mergeCell ref="B21:N21"/>
    <mergeCell ref="B14:N14"/>
    <mergeCell ref="B20:N20"/>
    <mergeCell ref="B17:N17"/>
    <mergeCell ref="B18:N18"/>
  </mergeCells>
  <hyperlinks>
    <hyperlink ref="B16" r:id="rId1" display="info@ctc-conseil.com"/>
  </hyperlinks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5" zoomScaleNormal="85" zoomScaleSheetLayoutView="85" workbookViewId="0" topLeftCell="A1">
      <selection activeCell="K4" sqref="K4"/>
    </sheetView>
  </sheetViews>
  <sheetFormatPr defaultColWidth="12" defaultRowHeight="11.25"/>
  <cols>
    <col min="1" max="1" width="21" style="158" customWidth="1"/>
    <col min="2" max="2" width="28.33203125" style="158" customWidth="1"/>
    <col min="3" max="3" width="11.33203125" style="158" customWidth="1"/>
    <col min="4" max="4" width="12.16015625" style="158" customWidth="1"/>
    <col min="5" max="5" width="11.33203125" style="158" customWidth="1"/>
    <col min="6" max="6" width="18.66015625" style="158" customWidth="1"/>
    <col min="7" max="7" width="20.66015625" style="158" customWidth="1"/>
    <col min="8" max="8" width="33.83203125" style="158" customWidth="1"/>
    <col min="9" max="9" width="17.83203125" style="158" customWidth="1"/>
    <col min="10" max="10" width="7.83203125" style="158" customWidth="1"/>
    <col min="11" max="11" width="17.83203125" style="158" customWidth="1"/>
    <col min="12" max="16384" width="12" style="158" customWidth="1"/>
  </cols>
  <sheetData>
    <row r="1" spans="1:11" ht="15.75">
      <c r="A1" s="7"/>
      <c r="B1" s="7"/>
      <c r="C1" s="7"/>
      <c r="D1" s="7"/>
      <c r="E1" s="7"/>
      <c r="F1" s="385" t="s">
        <v>31</v>
      </c>
      <c r="G1" s="385"/>
      <c r="H1" s="385"/>
      <c r="I1" s="385"/>
      <c r="J1" s="385"/>
      <c r="K1" s="385"/>
    </row>
    <row r="2" spans="1:11" ht="29.25" customHeight="1">
      <c r="A2" s="327" t="s">
        <v>5</v>
      </c>
      <c r="B2" s="7"/>
      <c r="C2" s="7"/>
      <c r="D2" s="7"/>
      <c r="E2" s="7"/>
      <c r="F2" s="386"/>
      <c r="G2" s="386"/>
      <c r="H2" s="386"/>
      <c r="I2" s="386"/>
      <c r="J2" s="386"/>
      <c r="K2" s="386"/>
    </row>
    <row r="3" spans="1:11" ht="18">
      <c r="A3" s="268" t="s">
        <v>136</v>
      </c>
      <c r="B3" s="7"/>
      <c r="C3" s="7"/>
      <c r="D3" s="7"/>
      <c r="E3" s="7"/>
      <c r="F3" s="7"/>
      <c r="G3" s="7"/>
      <c r="H3" s="7"/>
      <c r="I3" s="265">
        <v>2016</v>
      </c>
      <c r="J3" s="265"/>
      <c r="K3" s="265">
        <v>2015</v>
      </c>
    </row>
    <row r="4" spans="1:11" ht="21" customHeight="1">
      <c r="A4" s="268" t="s">
        <v>6</v>
      </c>
      <c r="B4" s="269"/>
      <c r="C4" s="7"/>
      <c r="D4" s="7"/>
      <c r="E4" s="7"/>
      <c r="F4" s="387" t="s">
        <v>7</v>
      </c>
      <c r="G4" s="387"/>
      <c r="H4" s="287" t="s">
        <v>8</v>
      </c>
      <c r="I4" s="10"/>
      <c r="J4" s="11"/>
      <c r="K4" s="10"/>
    </row>
    <row r="5" spans="1:11" ht="21" customHeight="1">
      <c r="A5" s="268" t="s">
        <v>9</v>
      </c>
      <c r="B5" s="398"/>
      <c r="C5" s="398"/>
      <c r="D5" s="398"/>
      <c r="E5" s="399"/>
      <c r="F5" s="387"/>
      <c r="G5" s="387"/>
      <c r="H5" s="288" t="s">
        <v>10</v>
      </c>
      <c r="I5" s="10"/>
      <c r="J5" s="11"/>
      <c r="K5" s="10"/>
    </row>
    <row r="6" spans="1:11" ht="21" customHeight="1">
      <c r="A6" s="268" t="s">
        <v>11</v>
      </c>
      <c r="B6" s="400"/>
      <c r="C6" s="400"/>
      <c r="D6" s="400"/>
      <c r="E6" s="401"/>
      <c r="F6" s="387"/>
      <c r="G6" s="387"/>
      <c r="H6" s="287" t="s">
        <v>12</v>
      </c>
      <c r="I6" s="10"/>
      <c r="J6" s="11"/>
      <c r="K6" s="10"/>
    </row>
    <row r="7" spans="1:11" ht="21" customHeight="1">
      <c r="A7" s="268" t="s">
        <v>13</v>
      </c>
      <c r="B7" s="271"/>
      <c r="C7" s="7"/>
      <c r="D7" s="7"/>
      <c r="E7" s="7"/>
      <c r="F7" s="387"/>
      <c r="G7" s="387"/>
      <c r="H7" s="288" t="s">
        <v>10</v>
      </c>
      <c r="I7" s="10"/>
      <c r="J7" s="11"/>
      <c r="K7" s="10"/>
    </row>
    <row r="8" spans="1:11" ht="21" customHeight="1">
      <c r="A8" s="268" t="s">
        <v>14</v>
      </c>
      <c r="B8" s="400"/>
      <c r="C8" s="400"/>
      <c r="D8" s="400"/>
      <c r="E8" s="7"/>
      <c r="F8" s="15"/>
      <c r="G8" s="15"/>
      <c r="H8" s="287"/>
      <c r="I8" s="15"/>
      <c r="J8" s="15"/>
      <c r="K8" s="15"/>
    </row>
    <row r="9" spans="1:11" ht="21" customHeight="1">
      <c r="A9" s="268" t="s">
        <v>15</v>
      </c>
      <c r="B9" s="272"/>
      <c r="C9" s="268"/>
      <c r="D9" s="402"/>
      <c r="E9" s="403"/>
      <c r="F9" s="387" t="s">
        <v>16</v>
      </c>
      <c r="G9" s="387"/>
      <c r="H9" s="287" t="s">
        <v>8</v>
      </c>
      <c r="I9" s="10"/>
      <c r="J9" s="11"/>
      <c r="K9" s="10"/>
    </row>
    <row r="10" spans="1:11" ht="21" customHeight="1">
      <c r="A10" s="268" t="s">
        <v>17</v>
      </c>
      <c r="B10" s="404"/>
      <c r="C10" s="405"/>
      <c r="D10" s="405"/>
      <c r="E10" s="7"/>
      <c r="F10" s="387"/>
      <c r="G10" s="387"/>
      <c r="H10" s="287" t="s">
        <v>185</v>
      </c>
      <c r="I10" s="10"/>
      <c r="J10" s="11"/>
      <c r="K10" s="10"/>
    </row>
    <row r="11" spans="1:11" ht="21" customHeight="1">
      <c r="A11" s="406" t="s">
        <v>18</v>
      </c>
      <c r="B11" s="406"/>
      <c r="C11" s="407"/>
      <c r="D11" s="407"/>
      <c r="E11" s="407"/>
      <c r="F11" s="15"/>
      <c r="G11" s="15"/>
      <c r="H11" s="287"/>
      <c r="I11" s="15"/>
      <c r="J11" s="15"/>
      <c r="K11" s="15"/>
    </row>
    <row r="12" spans="1:11" ht="21" customHeight="1">
      <c r="A12" s="406"/>
      <c r="B12" s="406"/>
      <c r="C12" s="407"/>
      <c r="D12" s="407"/>
      <c r="E12" s="407"/>
      <c r="F12" s="387" t="s">
        <v>19</v>
      </c>
      <c r="G12" s="387"/>
      <c r="H12" s="287" t="s">
        <v>8</v>
      </c>
      <c r="I12" s="10"/>
      <c r="J12" s="11"/>
      <c r="K12" s="10"/>
    </row>
    <row r="13" spans="1:11" ht="21" customHeight="1">
      <c r="A13" s="273"/>
      <c r="B13" s="7"/>
      <c r="C13" s="7"/>
      <c r="D13" s="7"/>
      <c r="E13" s="7"/>
      <c r="F13" s="387"/>
      <c r="G13" s="387"/>
      <c r="H13" s="287" t="s">
        <v>12</v>
      </c>
      <c r="I13" s="10"/>
      <c r="J13" s="11"/>
      <c r="K13" s="10"/>
    </row>
    <row r="14" spans="1:11" ht="21" customHeight="1">
      <c r="A14" s="397" t="s">
        <v>21</v>
      </c>
      <c r="B14" s="397"/>
      <c r="C14" s="397"/>
      <c r="D14" s="397"/>
      <c r="E14" s="270"/>
      <c r="F14" s="15"/>
      <c r="G14" s="15"/>
      <c r="H14" s="287"/>
      <c r="I14" s="15"/>
      <c r="J14" s="15"/>
      <c r="K14" s="15"/>
    </row>
    <row r="15" spans="1:11" ht="21" customHeight="1">
      <c r="A15" s="274" t="s">
        <v>30</v>
      </c>
      <c r="B15" s="7"/>
      <c r="C15" s="270"/>
      <c r="D15" s="270"/>
      <c r="E15" s="270"/>
      <c r="F15" s="387" t="s">
        <v>22</v>
      </c>
      <c r="G15" s="387"/>
      <c r="H15" s="287" t="s">
        <v>23</v>
      </c>
      <c r="I15" s="10"/>
      <c r="J15" s="11"/>
      <c r="K15" s="10"/>
    </row>
    <row r="16" spans="1:11" ht="21" customHeight="1">
      <c r="A16" s="273" t="s">
        <v>20</v>
      </c>
      <c r="B16" s="7"/>
      <c r="C16" s="7"/>
      <c r="D16" s="275"/>
      <c r="E16" s="7"/>
      <c r="F16" s="387" t="s">
        <v>24</v>
      </c>
      <c r="G16" s="387"/>
      <c r="H16" s="287" t="s">
        <v>23</v>
      </c>
      <c r="I16" s="10"/>
      <c r="J16" s="11"/>
      <c r="K16" s="10"/>
    </row>
    <row r="17" spans="1:11" ht="25.5" customHeight="1">
      <c r="A17" s="7"/>
      <c r="B17" s="275"/>
      <c r="C17" s="245"/>
      <c r="D17" s="245"/>
      <c r="E17" s="245"/>
      <c r="F17" s="15"/>
      <c r="G17" s="15"/>
      <c r="H17" s="287"/>
      <c r="I17" s="15"/>
      <c r="J17" s="15"/>
      <c r="K17" s="15"/>
    </row>
    <row r="18" spans="1:11" ht="21" customHeight="1">
      <c r="A18" s="276" t="s">
        <v>25</v>
      </c>
      <c r="B18" s="275"/>
      <c r="C18" s="245"/>
      <c r="D18" s="245"/>
      <c r="E18" s="245"/>
      <c r="F18" s="389" t="s">
        <v>26</v>
      </c>
      <c r="G18" s="8" t="s">
        <v>167</v>
      </c>
      <c r="H18" s="287" t="s">
        <v>8</v>
      </c>
      <c r="I18" s="10"/>
      <c r="J18" s="11"/>
      <c r="K18" s="10"/>
    </row>
    <row r="19" spans="1:11" ht="21" customHeight="1">
      <c r="A19" s="276"/>
      <c r="B19" s="275"/>
      <c r="C19" s="245"/>
      <c r="D19" s="245"/>
      <c r="E19" s="245"/>
      <c r="F19" s="389"/>
      <c r="G19" s="8"/>
      <c r="H19" s="287" t="s">
        <v>12</v>
      </c>
      <c r="I19" s="10"/>
      <c r="J19" s="11"/>
      <c r="K19" s="10"/>
    </row>
    <row r="20" spans="1:11" ht="21" customHeight="1" thickBot="1">
      <c r="A20" s="276"/>
      <c r="B20" s="275"/>
      <c r="C20" s="245"/>
      <c r="D20" s="245"/>
      <c r="E20" s="245"/>
      <c r="F20" s="389"/>
      <c r="G20" s="8" t="s">
        <v>168</v>
      </c>
      <c r="H20" s="287" t="s">
        <v>8</v>
      </c>
      <c r="I20" s="10"/>
      <c r="J20" s="11"/>
      <c r="K20" s="10"/>
    </row>
    <row r="21" spans="1:11" ht="21" customHeight="1">
      <c r="A21" s="14" t="s">
        <v>27</v>
      </c>
      <c r="B21" s="277"/>
      <c r="C21" s="278"/>
      <c r="D21" s="279"/>
      <c r="E21" s="245"/>
      <c r="F21" s="389"/>
      <c r="G21" s="8"/>
      <c r="H21" s="287" t="s">
        <v>12</v>
      </c>
      <c r="I21" s="10"/>
      <c r="J21" s="11"/>
      <c r="K21" s="10"/>
    </row>
    <row r="22" spans="1:11" ht="21" customHeight="1">
      <c r="A22" s="280"/>
      <c r="B22" s="15"/>
      <c r="C22" s="281"/>
      <c r="D22" s="282"/>
      <c r="E22" s="245"/>
      <c r="F22" s="15"/>
      <c r="G22" s="15"/>
      <c r="H22" s="287"/>
      <c r="I22" s="15"/>
      <c r="J22" s="15"/>
      <c r="K22" s="15"/>
    </row>
    <row r="23" spans="1:11" ht="21" customHeight="1">
      <c r="A23" s="283"/>
      <c r="B23" s="284"/>
      <c r="C23" s="281"/>
      <c r="D23" s="282"/>
      <c r="E23" s="245"/>
      <c r="F23" s="388" t="s">
        <v>174</v>
      </c>
      <c r="G23" s="388" t="s">
        <v>143</v>
      </c>
      <c r="H23" s="287" t="s">
        <v>8</v>
      </c>
      <c r="I23" s="10"/>
      <c r="J23" s="11"/>
      <c r="K23" s="10"/>
    </row>
    <row r="24" spans="1:11" ht="21" customHeight="1">
      <c r="A24" s="280"/>
      <c r="B24" s="15"/>
      <c r="C24" s="15"/>
      <c r="D24" s="285"/>
      <c r="E24" s="7"/>
      <c r="F24" s="388"/>
      <c r="G24" s="388"/>
      <c r="H24" s="287" t="s">
        <v>12</v>
      </c>
      <c r="I24" s="10"/>
      <c r="J24" s="11"/>
      <c r="K24" s="10"/>
    </row>
    <row r="25" spans="1:11" ht="21" customHeight="1">
      <c r="A25" s="390"/>
      <c r="B25" s="391"/>
      <c r="C25" s="391"/>
      <c r="D25" s="392"/>
      <c r="E25" s="7"/>
      <c r="F25" s="388"/>
      <c r="G25" s="388" t="s">
        <v>144</v>
      </c>
      <c r="H25" s="287" t="s">
        <v>8</v>
      </c>
      <c r="I25" s="10"/>
      <c r="J25" s="11"/>
      <c r="K25" s="10"/>
    </row>
    <row r="26" spans="1:11" ht="21" customHeight="1">
      <c r="A26" s="390"/>
      <c r="B26" s="391"/>
      <c r="C26" s="391"/>
      <c r="D26" s="392"/>
      <c r="E26" s="7"/>
      <c r="F26" s="155"/>
      <c r="G26" s="388"/>
      <c r="H26" s="287" t="s">
        <v>12</v>
      </c>
      <c r="I26" s="10"/>
      <c r="J26" s="11"/>
      <c r="K26" s="10"/>
    </row>
    <row r="27" spans="1:11" ht="21" customHeight="1">
      <c r="A27" s="390"/>
      <c r="B27" s="391"/>
      <c r="C27" s="391"/>
      <c r="D27" s="392"/>
      <c r="E27" s="7"/>
      <c r="F27" s="15"/>
      <c r="G27" s="15"/>
      <c r="H27" s="112"/>
      <c r="I27" s="15"/>
      <c r="J27" s="15"/>
      <c r="K27" s="15"/>
    </row>
    <row r="28" spans="1:11" ht="21" customHeight="1">
      <c r="A28" s="390"/>
      <c r="B28" s="391"/>
      <c r="C28" s="391"/>
      <c r="D28" s="392"/>
      <c r="E28" s="7"/>
      <c r="F28" s="389" t="s">
        <v>28</v>
      </c>
      <c r="G28" s="389"/>
      <c r="H28" s="289"/>
      <c r="I28" s="10"/>
      <c r="J28" s="11"/>
      <c r="K28" s="10"/>
    </row>
    <row r="29" spans="1:11" ht="21" customHeight="1">
      <c r="A29" s="390"/>
      <c r="B29" s="391"/>
      <c r="C29" s="391"/>
      <c r="D29" s="392"/>
      <c r="E29" s="7"/>
      <c r="F29" s="15"/>
      <c r="G29" s="15"/>
      <c r="H29" s="15"/>
      <c r="I29" s="15"/>
      <c r="J29" s="15"/>
      <c r="K29" s="15"/>
    </row>
    <row r="30" spans="1:11" ht="21" customHeight="1" thickBot="1">
      <c r="A30" s="393"/>
      <c r="B30" s="394"/>
      <c r="C30" s="394"/>
      <c r="D30" s="395"/>
      <c r="E30" s="286" t="b">
        <v>1</v>
      </c>
      <c r="F30" s="396" t="s">
        <v>29</v>
      </c>
      <c r="G30" s="396"/>
      <c r="H30" s="396"/>
      <c r="I30" s="10">
        <f>SUM(I4:I28)</f>
        <v>0</v>
      </c>
      <c r="J30" s="11"/>
      <c r="K30" s="10">
        <f>SUM(K4:K28)</f>
        <v>0</v>
      </c>
    </row>
  </sheetData>
  <sheetProtection/>
  <mergeCells count="21">
    <mergeCell ref="B5:E5"/>
    <mergeCell ref="B6:E6"/>
    <mergeCell ref="B8:D8"/>
    <mergeCell ref="F16:G16"/>
    <mergeCell ref="F12:G13"/>
    <mergeCell ref="D9:E9"/>
    <mergeCell ref="B10:D10"/>
    <mergeCell ref="A11:E12"/>
    <mergeCell ref="F28:G28"/>
    <mergeCell ref="F18:F21"/>
    <mergeCell ref="A25:D30"/>
    <mergeCell ref="F30:H30"/>
    <mergeCell ref="G23:G24"/>
    <mergeCell ref="A14:D14"/>
    <mergeCell ref="F15:G15"/>
    <mergeCell ref="F1:K1"/>
    <mergeCell ref="F2:K2"/>
    <mergeCell ref="F4:G7"/>
    <mergeCell ref="F23:F25"/>
    <mergeCell ref="G25:G26"/>
    <mergeCell ref="F9:G10"/>
  </mergeCells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scale="88" r:id="rId1"/>
  <ignoredErrors>
    <ignoredError sqref="K30 I30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="85" zoomScaleNormal="85" zoomScaleSheetLayoutView="85" workbookViewId="0" topLeftCell="A1">
      <selection activeCell="J9" sqref="J9"/>
    </sheetView>
  </sheetViews>
  <sheetFormatPr defaultColWidth="12" defaultRowHeight="11.25"/>
  <cols>
    <col min="1" max="1" width="17.66015625" style="0" customWidth="1"/>
    <col min="2" max="4" width="16.5" style="0" customWidth="1"/>
    <col min="5" max="5" width="6" style="0" customWidth="1"/>
    <col min="6" max="6" width="26.33203125" style="0" customWidth="1"/>
    <col min="7" max="7" width="3" style="0" customWidth="1"/>
    <col min="8" max="8" width="26.16015625" style="0" customWidth="1"/>
    <col min="9" max="9" width="3" style="0" customWidth="1"/>
    <col min="10" max="10" width="26.16015625" style="0" customWidth="1"/>
    <col min="11" max="11" width="3" style="0" customWidth="1"/>
    <col min="12" max="12" width="26.16015625" style="0" customWidth="1"/>
    <col min="13" max="13" width="3.33203125" style="0" customWidth="1"/>
  </cols>
  <sheetData>
    <row r="1" spans="1:6" ht="11.25">
      <c r="A1" s="436" t="s">
        <v>32</v>
      </c>
      <c r="B1" s="436"/>
      <c r="C1" s="436"/>
      <c r="D1" s="436"/>
      <c r="E1" s="436"/>
      <c r="F1" s="436"/>
    </row>
    <row r="2" spans="1:13" ht="11.25">
      <c r="A2" s="436"/>
      <c r="B2" s="436"/>
      <c r="C2" s="436"/>
      <c r="D2" s="436"/>
      <c r="E2" s="436"/>
      <c r="F2" s="436"/>
      <c r="G2" s="386" t="s">
        <v>33</v>
      </c>
      <c r="H2" s="386"/>
      <c r="I2" s="386"/>
      <c r="J2" s="386"/>
      <c r="K2" s="386"/>
      <c r="L2" s="386"/>
      <c r="M2" s="386"/>
    </row>
    <row r="3" spans="1:13" ht="12.75">
      <c r="A3" s="436"/>
      <c r="B3" s="436"/>
      <c r="C3" s="436"/>
      <c r="D3" s="436"/>
      <c r="E3" s="436"/>
      <c r="F3" s="436"/>
      <c r="G3" s="16"/>
      <c r="H3" s="17"/>
      <c r="I3" s="16"/>
      <c r="J3" s="17"/>
      <c r="K3" s="16"/>
      <c r="L3" s="17"/>
      <c r="M3" s="16"/>
    </row>
    <row r="4" spans="1:13" ht="18">
      <c r="A4" s="16" t="s">
        <v>34</v>
      </c>
      <c r="B4" s="17"/>
      <c r="C4" s="17"/>
      <c r="D4" s="17"/>
      <c r="E4" s="17"/>
      <c r="F4" s="437">
        <v>2016</v>
      </c>
      <c r="G4" s="437"/>
      <c r="H4" s="437"/>
      <c r="I4" s="437"/>
      <c r="J4" s="437">
        <v>2015</v>
      </c>
      <c r="K4" s="437"/>
      <c r="L4" s="437"/>
      <c r="M4" s="437"/>
    </row>
    <row r="5" spans="1:13" ht="12.75">
      <c r="A5" s="18"/>
      <c r="B5" s="18"/>
      <c r="C5" s="18"/>
      <c r="D5" s="18"/>
      <c r="E5" s="18"/>
      <c r="F5" s="19" t="s">
        <v>35</v>
      </c>
      <c r="G5" s="20"/>
      <c r="H5" s="19" t="s">
        <v>36</v>
      </c>
      <c r="I5" s="20"/>
      <c r="J5" s="19" t="s">
        <v>35</v>
      </c>
      <c r="K5" s="20"/>
      <c r="L5" s="19" t="s">
        <v>36</v>
      </c>
      <c r="M5" s="20"/>
    </row>
    <row r="6" spans="1:13" ht="27.75" customHeight="1">
      <c r="A6" s="441" t="s">
        <v>137</v>
      </c>
      <c r="B6" s="442"/>
      <c r="C6" s="442"/>
      <c r="D6" s="442"/>
      <c r="E6" s="23" t="s">
        <v>39</v>
      </c>
      <c r="F6" s="24"/>
      <c r="G6" s="308" t="s">
        <v>122</v>
      </c>
      <c r="H6" s="323"/>
      <c r="I6" s="324"/>
      <c r="J6" s="24"/>
      <c r="K6" s="308" t="s">
        <v>122</v>
      </c>
      <c r="L6" s="325"/>
      <c r="M6" s="326"/>
    </row>
    <row r="7" spans="1:13" s="168" customFormat="1" ht="1.5" customHeight="1" hidden="1">
      <c r="A7" s="163"/>
      <c r="B7" s="443"/>
      <c r="C7" s="444"/>
      <c r="D7" s="444"/>
      <c r="E7" s="445"/>
      <c r="F7" s="44"/>
      <c r="G7" s="309"/>
      <c r="H7" s="169"/>
      <c r="I7" s="170"/>
      <c r="J7" s="44"/>
      <c r="K7" s="309"/>
      <c r="L7" s="167"/>
      <c r="M7" s="167"/>
    </row>
    <row r="8" spans="1:13" ht="0.75" customHeight="1" hidden="1">
      <c r="A8" s="25"/>
      <c r="B8" s="26"/>
      <c r="C8" s="438"/>
      <c r="D8" s="439"/>
      <c r="E8" s="440"/>
      <c r="F8" s="164"/>
      <c r="G8" s="309"/>
      <c r="H8" s="165"/>
      <c r="I8" s="166"/>
      <c r="J8" s="164"/>
      <c r="K8" s="309"/>
      <c r="L8" s="167"/>
      <c r="M8" s="167"/>
    </row>
    <row r="9" spans="1:13" ht="22.5" customHeight="1">
      <c r="A9" s="21" t="s">
        <v>38</v>
      </c>
      <c r="B9" s="22"/>
      <c r="C9" s="22"/>
      <c r="D9" s="426" t="s">
        <v>39</v>
      </c>
      <c r="E9" s="427"/>
      <c r="F9" s="27">
        <f>SUM(F10:F11)</f>
        <v>0</v>
      </c>
      <c r="G9" s="310" t="s">
        <v>122</v>
      </c>
      <c r="H9" s="27"/>
      <c r="I9" s="310" t="s">
        <v>122</v>
      </c>
      <c r="J9" s="27"/>
      <c r="K9" s="310" t="s">
        <v>122</v>
      </c>
      <c r="L9" s="27"/>
      <c r="M9" s="310" t="s">
        <v>122</v>
      </c>
    </row>
    <row r="10" spans="1:13" ht="22.5" customHeight="1">
      <c r="A10" s="25" t="s">
        <v>40</v>
      </c>
      <c r="B10" s="435" t="s">
        <v>41</v>
      </c>
      <c r="C10" s="435"/>
      <c r="D10" s="435"/>
      <c r="E10" s="435"/>
      <c r="F10" s="28"/>
      <c r="G10" s="311" t="s">
        <v>122</v>
      </c>
      <c r="H10" s="28"/>
      <c r="I10" s="311" t="s">
        <v>122</v>
      </c>
      <c r="J10" s="28"/>
      <c r="K10" s="311" t="s">
        <v>122</v>
      </c>
      <c r="L10" s="28"/>
      <c r="M10" s="311" t="s">
        <v>122</v>
      </c>
    </row>
    <row r="11" spans="1:13" ht="22.5" customHeight="1">
      <c r="A11" s="29"/>
      <c r="B11" s="434" t="s">
        <v>42</v>
      </c>
      <c r="C11" s="434"/>
      <c r="D11" s="434"/>
      <c r="E11" s="434"/>
      <c r="F11" s="28"/>
      <c r="G11" s="311" t="s">
        <v>122</v>
      </c>
      <c r="H11" s="28"/>
      <c r="I11" s="311" t="s">
        <v>122</v>
      </c>
      <c r="J11" s="28"/>
      <c r="K11" s="311" t="s">
        <v>122</v>
      </c>
      <c r="L11" s="28"/>
      <c r="M11" s="311" t="s">
        <v>122</v>
      </c>
    </row>
    <row r="12" spans="1:13" ht="22.5" customHeight="1">
      <c r="A12" s="21" t="s">
        <v>131</v>
      </c>
      <c r="B12" s="22"/>
      <c r="C12" s="22"/>
      <c r="D12" s="22"/>
      <c r="E12" s="22"/>
      <c r="F12" s="411"/>
      <c r="G12" s="408" t="s">
        <v>122</v>
      </c>
      <c r="H12" s="411"/>
      <c r="I12" s="408" t="s">
        <v>122</v>
      </c>
      <c r="J12" s="411"/>
      <c r="K12" s="408" t="s">
        <v>122</v>
      </c>
      <c r="L12" s="411"/>
      <c r="M12" s="408" t="s">
        <v>122</v>
      </c>
    </row>
    <row r="13" spans="1:13" ht="22.5" customHeight="1">
      <c r="A13" s="30" t="s">
        <v>37</v>
      </c>
      <c r="B13" s="31" t="s">
        <v>43</v>
      </c>
      <c r="C13" s="32"/>
      <c r="D13" s="32"/>
      <c r="E13" s="32"/>
      <c r="F13" s="412"/>
      <c r="G13" s="409"/>
      <c r="H13" s="412"/>
      <c r="I13" s="409"/>
      <c r="J13" s="412"/>
      <c r="K13" s="409"/>
      <c r="L13" s="412"/>
      <c r="M13" s="409"/>
    </row>
    <row r="14" spans="1:13" ht="22.5" customHeight="1">
      <c r="A14" s="21" t="s">
        <v>132</v>
      </c>
      <c r="B14" s="22"/>
      <c r="C14" s="22"/>
      <c r="D14" s="426" t="s">
        <v>39</v>
      </c>
      <c r="E14" s="427"/>
      <c r="F14" s="411">
        <f>SUM(F16:F20)</f>
        <v>0</v>
      </c>
      <c r="G14" s="408" t="s">
        <v>122</v>
      </c>
      <c r="H14" s="411"/>
      <c r="I14" s="408" t="s">
        <v>122</v>
      </c>
      <c r="J14" s="411"/>
      <c r="K14" s="408" t="s">
        <v>122</v>
      </c>
      <c r="L14" s="411"/>
      <c r="M14" s="408" t="s">
        <v>122</v>
      </c>
    </row>
    <row r="15" spans="1:13" ht="22.5" customHeight="1">
      <c r="A15" s="33"/>
      <c r="B15" s="34"/>
      <c r="C15" s="34"/>
      <c r="D15" s="428"/>
      <c r="E15" s="429"/>
      <c r="F15" s="412"/>
      <c r="G15" s="409"/>
      <c r="H15" s="412"/>
      <c r="I15" s="409"/>
      <c r="J15" s="412"/>
      <c r="K15" s="409"/>
      <c r="L15" s="412"/>
      <c r="M15" s="409"/>
    </row>
    <row r="16" spans="1:13" ht="22.5" customHeight="1">
      <c r="A16" s="25" t="s">
        <v>40</v>
      </c>
      <c r="B16" s="410" t="s">
        <v>44</v>
      </c>
      <c r="C16" s="410"/>
      <c r="D16" s="410"/>
      <c r="E16" s="410"/>
      <c r="F16" s="28"/>
      <c r="G16" s="311" t="s">
        <v>122</v>
      </c>
      <c r="H16" s="28"/>
      <c r="I16" s="311" t="s">
        <v>122</v>
      </c>
      <c r="J16" s="28"/>
      <c r="K16" s="311" t="s">
        <v>122</v>
      </c>
      <c r="L16" s="28"/>
      <c r="M16" s="311" t="s">
        <v>122</v>
      </c>
    </row>
    <row r="17" spans="1:13" ht="22.5" customHeight="1">
      <c r="A17" s="35"/>
      <c r="B17" s="410" t="s">
        <v>45</v>
      </c>
      <c r="C17" s="410"/>
      <c r="D17" s="410"/>
      <c r="E17" s="410"/>
      <c r="F17" s="28"/>
      <c r="G17" s="311" t="s">
        <v>122</v>
      </c>
      <c r="H17" s="28"/>
      <c r="I17" s="311" t="s">
        <v>122</v>
      </c>
      <c r="J17" s="28"/>
      <c r="K17" s="311" t="s">
        <v>122</v>
      </c>
      <c r="L17" s="28"/>
      <c r="M17" s="311" t="s">
        <v>122</v>
      </c>
    </row>
    <row r="18" spans="1:13" ht="22.5" customHeight="1">
      <c r="A18" s="35"/>
      <c r="B18" s="410" t="s">
        <v>46</v>
      </c>
      <c r="C18" s="410"/>
      <c r="D18" s="410"/>
      <c r="E18" s="410"/>
      <c r="F18" s="28"/>
      <c r="G18" s="311" t="s">
        <v>122</v>
      </c>
      <c r="H18" s="28"/>
      <c r="I18" s="311" t="s">
        <v>122</v>
      </c>
      <c r="J18" s="28"/>
      <c r="K18" s="311" t="s">
        <v>122</v>
      </c>
      <c r="L18" s="28"/>
      <c r="M18" s="311" t="s">
        <v>122</v>
      </c>
    </row>
    <row r="19" spans="1:13" ht="22.5" customHeight="1">
      <c r="A19" s="35"/>
      <c r="B19" s="421" t="s">
        <v>121</v>
      </c>
      <c r="C19" s="421"/>
      <c r="D19" s="421"/>
      <c r="E19" s="421"/>
      <c r="F19" s="36"/>
      <c r="G19" s="311" t="s">
        <v>122</v>
      </c>
      <c r="H19" s="28"/>
      <c r="I19" s="311" t="s">
        <v>122</v>
      </c>
      <c r="J19" s="28"/>
      <c r="K19" s="311" t="s">
        <v>122</v>
      </c>
      <c r="L19" s="28"/>
      <c r="M19" s="311" t="s">
        <v>122</v>
      </c>
    </row>
    <row r="20" spans="1:13" ht="22.5" customHeight="1">
      <c r="A20" s="37"/>
      <c r="B20" s="416" t="s">
        <v>47</v>
      </c>
      <c r="C20" s="416"/>
      <c r="D20" s="416"/>
      <c r="E20" s="416"/>
      <c r="F20" s="28"/>
      <c r="G20" s="311" t="s">
        <v>122</v>
      </c>
      <c r="H20" s="28"/>
      <c r="I20" s="311" t="s">
        <v>122</v>
      </c>
      <c r="J20" s="28"/>
      <c r="K20" s="311" t="s">
        <v>122</v>
      </c>
      <c r="L20" s="28"/>
      <c r="M20" s="311" t="s">
        <v>122</v>
      </c>
    </row>
    <row r="21" spans="1:13" ht="22.5" customHeight="1">
      <c r="A21" s="21" t="s">
        <v>48</v>
      </c>
      <c r="B21" s="38"/>
      <c r="C21" s="22"/>
      <c r="D21" s="22"/>
      <c r="E21" s="39"/>
      <c r="F21" s="40"/>
      <c r="G21" s="312" t="s">
        <v>122</v>
      </c>
      <c r="H21" s="40"/>
      <c r="I21" s="312" t="s">
        <v>122</v>
      </c>
      <c r="J21" s="40"/>
      <c r="K21" s="312" t="s">
        <v>122</v>
      </c>
      <c r="L21" s="40"/>
      <c r="M21" s="312" t="s">
        <v>122</v>
      </c>
    </row>
    <row r="22" spans="1:13" ht="22.5" customHeight="1">
      <c r="A22" s="417" t="s">
        <v>49</v>
      </c>
      <c r="B22" s="418"/>
      <c r="C22" s="418"/>
      <c r="D22" s="418"/>
      <c r="E22" s="41" t="s">
        <v>50</v>
      </c>
      <c r="F22" s="42">
        <f>+F6+F9+F12+F14+F21</f>
        <v>0</v>
      </c>
      <c r="G22" s="308" t="s">
        <v>122</v>
      </c>
      <c r="H22" s="42"/>
      <c r="I22" s="308" t="s">
        <v>122</v>
      </c>
      <c r="J22" s="42"/>
      <c r="K22" s="308" t="s">
        <v>122</v>
      </c>
      <c r="L22" s="42">
        <f>+L6+L9+L12+L14+L21</f>
        <v>0</v>
      </c>
      <c r="M22" s="308" t="s">
        <v>122</v>
      </c>
    </row>
    <row r="23" spans="1:13" ht="30.75" customHeight="1">
      <c r="A23" s="419" t="s">
        <v>133</v>
      </c>
      <c r="B23" s="420"/>
      <c r="C23" s="420"/>
      <c r="D23" s="420"/>
      <c r="E23" s="43" t="s">
        <v>51</v>
      </c>
      <c r="F23" s="44"/>
      <c r="G23" s="313" t="s">
        <v>122</v>
      </c>
      <c r="H23" s="432"/>
      <c r="I23" s="433"/>
      <c r="J23" s="44"/>
      <c r="K23" s="313" t="s">
        <v>122</v>
      </c>
      <c r="L23" s="430"/>
      <c r="M23" s="431"/>
    </row>
    <row r="24" spans="1:13" ht="30.75" customHeight="1">
      <c r="A24" s="419" t="s">
        <v>141</v>
      </c>
      <c r="B24" s="420"/>
      <c r="C24" s="420"/>
      <c r="D24" s="420"/>
      <c r="E24" s="43" t="s">
        <v>138</v>
      </c>
      <c r="F24" s="44"/>
      <c r="G24" s="313" t="s">
        <v>122</v>
      </c>
      <c r="H24" s="422"/>
      <c r="I24" s="423"/>
      <c r="J24" s="44"/>
      <c r="K24" s="313" t="s">
        <v>122</v>
      </c>
      <c r="L24" s="424"/>
      <c r="M24" s="425"/>
    </row>
    <row r="25" spans="1:13" ht="42.75" customHeight="1">
      <c r="A25" s="413" t="s">
        <v>139</v>
      </c>
      <c r="B25" s="414"/>
      <c r="C25" s="414"/>
      <c r="D25" s="414"/>
      <c r="E25" s="415"/>
      <c r="F25" s="42"/>
      <c r="G25" s="308" t="s">
        <v>122</v>
      </c>
      <c r="H25" s="42"/>
      <c r="I25" s="308" t="s">
        <v>122</v>
      </c>
      <c r="J25" s="42"/>
      <c r="K25" s="308" t="s">
        <v>122</v>
      </c>
      <c r="L25" s="42">
        <v>8</v>
      </c>
      <c r="M25" s="308" t="s">
        <v>122</v>
      </c>
    </row>
    <row r="26" spans="1:13" ht="22.5" customHeight="1">
      <c r="A26" s="45" t="s">
        <v>52</v>
      </c>
      <c r="B26" s="46"/>
      <c r="C26" s="46"/>
      <c r="D26" s="46"/>
      <c r="E26" s="41" t="s">
        <v>140</v>
      </c>
      <c r="F26" s="24"/>
      <c r="G26" s="308" t="s">
        <v>122</v>
      </c>
      <c r="H26" s="24"/>
      <c r="I26" s="308" t="s">
        <v>122</v>
      </c>
      <c r="J26" s="24"/>
      <c r="K26" s="308" t="s">
        <v>122</v>
      </c>
      <c r="L26" s="24">
        <v>8</v>
      </c>
      <c r="M26" s="308" t="s">
        <v>122</v>
      </c>
    </row>
    <row r="27" spans="1:13" ht="22.5" customHeight="1">
      <c r="A27" s="47"/>
      <c r="B27" s="48"/>
      <c r="C27" s="48"/>
      <c r="D27" s="48"/>
      <c r="E27" s="49"/>
      <c r="F27" s="50" t="s">
        <v>53</v>
      </c>
      <c r="G27" s="314"/>
      <c r="H27" s="50" t="s">
        <v>54</v>
      </c>
      <c r="I27" s="52"/>
      <c r="J27" s="50" t="s">
        <v>53</v>
      </c>
      <c r="K27" s="52"/>
      <c r="L27" s="50" t="s">
        <v>54</v>
      </c>
      <c r="M27" s="51"/>
    </row>
    <row r="28" spans="1:13" ht="15">
      <c r="A28" s="53"/>
      <c r="B28" s="53"/>
      <c r="C28" s="53"/>
      <c r="D28" s="53"/>
      <c r="E28" s="53"/>
      <c r="F28" s="54"/>
      <c r="G28" s="55"/>
      <c r="H28" s="54"/>
      <c r="I28" s="55"/>
      <c r="J28" s="54"/>
      <c r="K28" s="55"/>
      <c r="L28" s="54"/>
      <c r="M28" s="55"/>
    </row>
    <row r="29" spans="1:13" ht="16.5" thickBot="1">
      <c r="A29" s="56" t="s">
        <v>150</v>
      </c>
      <c r="B29" s="56"/>
      <c r="C29" s="57"/>
      <c r="D29" s="57"/>
      <c r="E29" s="58"/>
      <c r="F29" s="59">
        <f>+F25-F26</f>
        <v>0</v>
      </c>
      <c r="G29" s="59"/>
      <c r="H29" s="59">
        <f>+H25-H26</f>
        <v>0</v>
      </c>
      <c r="I29" s="59"/>
      <c r="J29" s="59">
        <f>+J25-J26</f>
        <v>0</v>
      </c>
      <c r="K29" s="59"/>
      <c r="L29" s="59">
        <f>+L25-L26</f>
        <v>0</v>
      </c>
      <c r="M29" s="60"/>
    </row>
  </sheetData>
  <sheetProtection/>
  <mergeCells count="40">
    <mergeCell ref="L12:L13"/>
    <mergeCell ref="D9:E9"/>
    <mergeCell ref="B10:E10"/>
    <mergeCell ref="A1:F3"/>
    <mergeCell ref="G2:M2"/>
    <mergeCell ref="F4:I4"/>
    <mergeCell ref="J4:M4"/>
    <mergeCell ref="C8:E8"/>
    <mergeCell ref="A6:D6"/>
    <mergeCell ref="B7:E7"/>
    <mergeCell ref="M14:M15"/>
    <mergeCell ref="J14:J15"/>
    <mergeCell ref="B11:E11"/>
    <mergeCell ref="F12:F13"/>
    <mergeCell ref="G12:G13"/>
    <mergeCell ref="H12:H13"/>
    <mergeCell ref="M12:M13"/>
    <mergeCell ref="I12:I13"/>
    <mergeCell ref="J12:J13"/>
    <mergeCell ref="K12:K13"/>
    <mergeCell ref="B18:E18"/>
    <mergeCell ref="B19:E19"/>
    <mergeCell ref="H24:I24"/>
    <mergeCell ref="L24:M24"/>
    <mergeCell ref="D14:E15"/>
    <mergeCell ref="F14:F15"/>
    <mergeCell ref="G14:G15"/>
    <mergeCell ref="H14:H15"/>
    <mergeCell ref="L23:M23"/>
    <mergeCell ref="H23:I23"/>
    <mergeCell ref="K14:K15"/>
    <mergeCell ref="B17:E17"/>
    <mergeCell ref="B16:E16"/>
    <mergeCell ref="I14:I15"/>
    <mergeCell ref="L14:L15"/>
    <mergeCell ref="A25:E25"/>
    <mergeCell ref="B20:E20"/>
    <mergeCell ref="A22:D22"/>
    <mergeCell ref="A23:D23"/>
    <mergeCell ref="A24:D24"/>
  </mergeCells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5" zoomScaleNormal="85" zoomScaleSheetLayoutView="85" workbookViewId="0" topLeftCell="A1">
      <selection activeCell="G14" sqref="G14"/>
    </sheetView>
  </sheetViews>
  <sheetFormatPr defaultColWidth="12" defaultRowHeight="11.25"/>
  <cols>
    <col min="1" max="1" width="12" style="158" customWidth="1"/>
    <col min="2" max="2" width="15.83203125" style="158" customWidth="1"/>
    <col min="3" max="3" width="20.33203125" style="158" customWidth="1"/>
    <col min="4" max="4" width="12" style="158" customWidth="1"/>
    <col min="5" max="5" width="12.66015625" style="158" customWidth="1"/>
    <col min="6" max="6" width="14.83203125" style="158" customWidth="1"/>
    <col min="7" max="7" width="22.83203125" style="158" customWidth="1"/>
    <col min="8" max="8" width="11.66015625" style="158" customWidth="1"/>
    <col min="9" max="9" width="22.83203125" style="158" customWidth="1"/>
    <col min="10" max="10" width="16.33203125" style="158" customWidth="1"/>
    <col min="11" max="16384" width="12" style="158" customWidth="1"/>
  </cols>
  <sheetData>
    <row r="1" spans="1:10" ht="27" customHeight="1">
      <c r="A1" s="328" t="s">
        <v>55</v>
      </c>
      <c r="B1" s="17"/>
      <c r="C1" s="17"/>
      <c r="D1" s="17"/>
      <c r="E1" s="17"/>
      <c r="F1" s="17"/>
      <c r="G1" s="199"/>
      <c r="H1" s="199"/>
      <c r="I1" s="199"/>
      <c r="J1" s="199"/>
    </row>
    <row r="2" spans="1:10" ht="14.25">
      <c r="A2" s="17"/>
      <c r="B2" s="17"/>
      <c r="C2" s="17"/>
      <c r="D2" s="17"/>
      <c r="E2" s="17"/>
      <c r="F2" s="200"/>
      <c r="G2" s="199"/>
      <c r="H2" s="199"/>
      <c r="I2" s="199"/>
      <c r="J2" s="199"/>
    </row>
    <row r="3" s="7" customFormat="1" ht="11.25"/>
    <row r="4" spans="1:10" ht="38.25" customHeight="1">
      <c r="A4" s="17"/>
      <c r="B4" s="17"/>
      <c r="C4" s="17"/>
      <c r="D4" s="457" t="s">
        <v>177</v>
      </c>
      <c r="E4" s="458"/>
      <c r="F4" s="459" t="s">
        <v>193</v>
      </c>
      <c r="G4" s="460"/>
      <c r="H4" s="101"/>
      <c r="I4" s="199"/>
      <c r="J4" s="199"/>
    </row>
    <row r="5" spans="1:10" ht="30" customHeight="1">
      <c r="A5" s="17"/>
      <c r="B5" s="446" t="s">
        <v>7</v>
      </c>
      <c r="C5" s="456"/>
      <c r="D5" s="448"/>
      <c r="E5" s="449"/>
      <c r="F5" s="63"/>
      <c r="G5" s="306" t="s">
        <v>122</v>
      </c>
      <c r="H5" s="199"/>
      <c r="I5" s="199"/>
      <c r="J5" s="199"/>
    </row>
    <row r="6" spans="1:10" ht="30" customHeight="1">
      <c r="A6" s="17"/>
      <c r="B6" s="446" t="s">
        <v>16</v>
      </c>
      <c r="C6" s="456"/>
      <c r="D6" s="448"/>
      <c r="E6" s="449"/>
      <c r="F6" s="64"/>
      <c r="G6" s="307" t="s">
        <v>122</v>
      </c>
      <c r="H6" s="199"/>
      <c r="I6" s="199"/>
      <c r="J6" s="199"/>
    </row>
    <row r="7" spans="1:10" ht="30" customHeight="1">
      <c r="A7" s="17"/>
      <c r="B7" s="446" t="s">
        <v>19</v>
      </c>
      <c r="C7" s="447"/>
      <c r="D7" s="448"/>
      <c r="E7" s="449"/>
      <c r="F7" s="64"/>
      <c r="G7" s="307" t="s">
        <v>122</v>
      </c>
      <c r="H7" s="199"/>
      <c r="I7" s="199"/>
      <c r="J7" s="199"/>
    </row>
    <row r="8" spans="1:10" ht="30" customHeight="1">
      <c r="A8" s="17"/>
      <c r="B8" s="453" t="s">
        <v>56</v>
      </c>
      <c r="C8" s="454"/>
      <c r="D8" s="448"/>
      <c r="E8" s="449"/>
      <c r="F8" s="64"/>
      <c r="G8" s="307" t="s">
        <v>122</v>
      </c>
      <c r="H8" s="199"/>
      <c r="I8" s="199"/>
      <c r="J8" s="199"/>
    </row>
    <row r="9" spans="1:10" ht="30" customHeight="1">
      <c r="A9" s="17"/>
      <c r="B9" s="446" t="s">
        <v>26</v>
      </c>
      <c r="C9" s="447"/>
      <c r="D9" s="448"/>
      <c r="E9" s="449"/>
      <c r="F9" s="64"/>
      <c r="G9" s="307" t="s">
        <v>122</v>
      </c>
      <c r="H9" s="199"/>
      <c r="I9" s="199"/>
      <c r="J9" s="199"/>
    </row>
    <row r="10" spans="1:10" ht="30" customHeight="1">
      <c r="A10" s="17"/>
      <c r="B10" s="455" t="s">
        <v>182</v>
      </c>
      <c r="C10" s="447"/>
      <c r="D10" s="448"/>
      <c r="E10" s="449"/>
      <c r="F10" s="64"/>
      <c r="G10" s="307" t="s">
        <v>122</v>
      </c>
      <c r="H10" s="199"/>
      <c r="I10" s="199"/>
      <c r="J10" s="199"/>
    </row>
    <row r="11" spans="1:10" ht="16.5">
      <c r="A11" s="179"/>
      <c r="B11" s="17" t="s">
        <v>134</v>
      </c>
      <c r="C11" s="179"/>
      <c r="D11" s="179"/>
      <c r="E11" s="179"/>
      <c r="F11" s="201"/>
      <c r="G11" s="202"/>
      <c r="H11" s="203"/>
      <c r="I11" s="202"/>
      <c r="J11" s="203"/>
    </row>
    <row r="12" spans="1:10" ht="14.25">
      <c r="A12" s="17"/>
      <c r="B12" s="179"/>
      <c r="C12" s="179"/>
      <c r="D12" s="179"/>
      <c r="E12" s="179"/>
      <c r="F12" s="175"/>
      <c r="G12" s="199"/>
      <c r="H12" s="199"/>
      <c r="I12" s="199"/>
      <c r="J12" s="199"/>
    </row>
    <row r="13" spans="1:10" ht="15">
      <c r="A13" s="17"/>
      <c r="B13" s="204"/>
      <c r="C13" s="175"/>
      <c r="D13" s="175"/>
      <c r="E13" s="175"/>
      <c r="F13" s="175"/>
      <c r="G13" s="202"/>
      <c r="H13" s="203"/>
      <c r="I13" s="202"/>
      <c r="J13" s="203"/>
    </row>
    <row r="14" spans="1:10" ht="15">
      <c r="A14" s="17"/>
      <c r="B14" s="204"/>
      <c r="C14" s="175"/>
      <c r="D14" s="175"/>
      <c r="E14" s="175"/>
      <c r="F14" s="175"/>
      <c r="G14" s="202"/>
      <c r="H14" s="203"/>
      <c r="I14" s="202"/>
      <c r="J14" s="203"/>
    </row>
    <row r="15" spans="1:10" ht="27" customHeight="1">
      <c r="A15" s="328" t="s">
        <v>76</v>
      </c>
      <c r="B15" s="69"/>
      <c r="C15" s="70"/>
      <c r="D15" s="70"/>
      <c r="E15" s="70"/>
      <c r="F15" s="70"/>
      <c r="G15" s="450" t="s">
        <v>58</v>
      </c>
      <c r="H15" s="451"/>
      <c r="I15" s="72"/>
      <c r="J15" s="178"/>
    </row>
    <row r="16" spans="1:10" ht="12.75">
      <c r="A16" s="175"/>
      <c r="B16" s="175"/>
      <c r="C16" s="175"/>
      <c r="D16" s="176"/>
      <c r="E16" s="175"/>
      <c r="F16" s="175"/>
      <c r="G16" s="451"/>
      <c r="H16" s="451"/>
      <c r="I16" s="17"/>
      <c r="J16" s="205"/>
    </row>
    <row r="17" spans="1:10" ht="22.5" customHeight="1">
      <c r="A17" s="329" t="s">
        <v>66</v>
      </c>
      <c r="B17" s="330"/>
      <c r="C17" s="331"/>
      <c r="D17" s="331"/>
      <c r="E17" s="331"/>
      <c r="F17" s="331"/>
      <c r="G17" s="332">
        <v>2016</v>
      </c>
      <c r="H17" s="333"/>
      <c r="I17" s="332">
        <v>2015</v>
      </c>
      <c r="J17" s="333"/>
    </row>
    <row r="18" spans="1:10" ht="19.5" customHeight="1">
      <c r="A18" s="175" t="s">
        <v>148</v>
      </c>
      <c r="B18" s="206"/>
      <c r="C18" s="17"/>
      <c r="D18" s="17"/>
      <c r="E18" s="172"/>
      <c r="F18" s="172"/>
      <c r="G18" s="207"/>
      <c r="H18" s="177" t="s">
        <v>122</v>
      </c>
      <c r="I18" s="207"/>
      <c r="J18" s="177" t="s">
        <v>122</v>
      </c>
    </row>
    <row r="19" spans="1:10" ht="21" customHeight="1">
      <c r="A19" s="175" t="s">
        <v>178</v>
      </c>
      <c r="B19" s="208"/>
      <c r="C19" s="7"/>
      <c r="D19" s="17"/>
      <c r="E19" s="172"/>
      <c r="F19" s="172"/>
      <c r="G19" s="209"/>
      <c r="H19" s="177" t="s">
        <v>122</v>
      </c>
      <c r="I19" s="209"/>
      <c r="J19" s="177" t="s">
        <v>122</v>
      </c>
    </row>
    <row r="20" spans="7:9" ht="12.75" customHeight="1" hidden="1">
      <c r="G20" s="290"/>
      <c r="I20" s="290"/>
    </row>
    <row r="21" spans="1:10" ht="19.5" customHeight="1">
      <c r="A21" s="175" t="s">
        <v>128</v>
      </c>
      <c r="B21" s="17"/>
      <c r="C21" s="173"/>
      <c r="D21" s="17"/>
      <c r="E21" s="17"/>
      <c r="F21" s="172"/>
      <c r="G21" s="207"/>
      <c r="H21" s="177" t="s">
        <v>122</v>
      </c>
      <c r="I21" s="207"/>
      <c r="J21" s="177" t="s">
        <v>122</v>
      </c>
    </row>
    <row r="22" spans="1:10" ht="19.5" customHeight="1">
      <c r="A22" s="175" t="s">
        <v>120</v>
      </c>
      <c r="B22" s="17"/>
      <c r="C22" s="173"/>
      <c r="D22" s="17"/>
      <c r="E22" s="17"/>
      <c r="F22" s="172"/>
      <c r="G22" s="209"/>
      <c r="H22" s="177" t="s">
        <v>122</v>
      </c>
      <c r="I22" s="209"/>
      <c r="J22" s="177" t="s">
        <v>122</v>
      </c>
    </row>
    <row r="23" spans="1:10" ht="19.5" customHeight="1">
      <c r="A23" s="175" t="s">
        <v>179</v>
      </c>
      <c r="B23" s="17"/>
      <c r="C23" s="173"/>
      <c r="D23" s="17"/>
      <c r="E23" s="17"/>
      <c r="F23" s="172"/>
      <c r="G23" s="209"/>
      <c r="H23" s="177" t="s">
        <v>122</v>
      </c>
      <c r="I23" s="209"/>
      <c r="J23" s="177" t="s">
        <v>122</v>
      </c>
    </row>
    <row r="24" spans="1:10" ht="19.5" customHeight="1">
      <c r="A24" s="175" t="s">
        <v>135</v>
      </c>
      <c r="B24" s="17"/>
      <c r="C24" s="179"/>
      <c r="D24" s="179"/>
      <c r="E24" s="179"/>
      <c r="F24" s="179"/>
      <c r="G24" s="207"/>
      <c r="H24" s="177" t="s">
        <v>122</v>
      </c>
      <c r="I24" s="207"/>
      <c r="J24" s="177" t="s">
        <v>122</v>
      </c>
    </row>
    <row r="25" spans="1:10" ht="19.5" customHeight="1">
      <c r="A25" s="175" t="s">
        <v>67</v>
      </c>
      <c r="B25" s="17"/>
      <c r="C25" s="179"/>
      <c r="D25" s="179"/>
      <c r="E25" s="179"/>
      <c r="F25" s="179"/>
      <c r="G25" s="207"/>
      <c r="H25" s="177" t="s">
        <v>122</v>
      </c>
      <c r="I25" s="207"/>
      <c r="J25" s="177" t="s">
        <v>122</v>
      </c>
    </row>
    <row r="26" spans="1:10" ht="19.5" customHeight="1" thickBot="1">
      <c r="A26" s="179"/>
      <c r="B26" s="179"/>
      <c r="C26" s="179"/>
      <c r="D26" s="179"/>
      <c r="E26" s="179"/>
      <c r="F26" s="210" t="s">
        <v>68</v>
      </c>
      <c r="G26" s="211">
        <f>SUM(G18:G25)</f>
        <v>0</v>
      </c>
      <c r="H26" s="177" t="s">
        <v>122</v>
      </c>
      <c r="I26" s="211">
        <f>SUM(I18:I25)</f>
        <v>0</v>
      </c>
      <c r="J26" s="177" t="s">
        <v>122</v>
      </c>
    </row>
    <row r="27" spans="1:10" ht="22.5" customHeight="1" thickTop="1">
      <c r="A27" s="329" t="s">
        <v>69</v>
      </c>
      <c r="B27" s="330"/>
      <c r="C27" s="331"/>
      <c r="D27" s="331"/>
      <c r="E27" s="331"/>
      <c r="F27" s="331"/>
      <c r="G27" s="332">
        <f>G17</f>
        <v>2016</v>
      </c>
      <c r="H27" s="333"/>
      <c r="I27" s="332">
        <f>I17</f>
        <v>2015</v>
      </c>
      <c r="J27" s="333"/>
    </row>
    <row r="28" spans="1:10" ht="19.5" customHeight="1">
      <c r="A28" s="175" t="s">
        <v>70</v>
      </c>
      <c r="B28" s="175"/>
      <c r="C28" s="179"/>
      <c r="D28" s="173"/>
      <c r="E28" s="172"/>
      <c r="F28" s="204"/>
      <c r="G28" s="207"/>
      <c r="H28" s="177" t="s">
        <v>122</v>
      </c>
      <c r="I28" s="207"/>
      <c r="J28" s="177" t="s">
        <v>122</v>
      </c>
    </row>
    <row r="29" spans="1:10" ht="19.5" customHeight="1">
      <c r="A29" s="175" t="s">
        <v>71</v>
      </c>
      <c r="B29" s="175"/>
      <c r="C29" s="179"/>
      <c r="D29" s="179"/>
      <c r="E29" s="173"/>
      <c r="F29" s="204"/>
      <c r="G29" s="207"/>
      <c r="H29" s="177" t="s">
        <v>122</v>
      </c>
      <c r="I29" s="207"/>
      <c r="J29" s="177" t="s">
        <v>122</v>
      </c>
    </row>
    <row r="30" spans="1:10" ht="19.5" customHeight="1">
      <c r="A30" s="175" t="s">
        <v>72</v>
      </c>
      <c r="B30" s="175"/>
      <c r="C30" s="179"/>
      <c r="D30" s="179"/>
      <c r="E30" s="179"/>
      <c r="F30" s="204"/>
      <c r="G30" s="207"/>
      <c r="H30" s="177" t="s">
        <v>122</v>
      </c>
      <c r="I30" s="207"/>
      <c r="J30" s="177" t="s">
        <v>122</v>
      </c>
    </row>
    <row r="31" spans="1:10" ht="19.5" customHeight="1">
      <c r="A31" s="175" t="s">
        <v>73</v>
      </c>
      <c r="B31" s="175"/>
      <c r="C31" s="179"/>
      <c r="D31" s="179"/>
      <c r="E31" s="179"/>
      <c r="F31" s="204"/>
      <c r="G31" s="207"/>
      <c r="H31" s="177" t="s">
        <v>122</v>
      </c>
      <c r="I31" s="207"/>
      <c r="J31" s="177" t="s">
        <v>122</v>
      </c>
    </row>
    <row r="32" spans="1:10" ht="19.5" customHeight="1" thickBot="1">
      <c r="A32" s="179"/>
      <c r="B32" s="179"/>
      <c r="C32" s="179"/>
      <c r="D32" s="179"/>
      <c r="E32" s="179"/>
      <c r="F32" s="210" t="s">
        <v>68</v>
      </c>
      <c r="G32" s="212">
        <f>SUM(G28:G31)</f>
        <v>0</v>
      </c>
      <c r="H32" s="177" t="s">
        <v>122</v>
      </c>
      <c r="I32" s="212">
        <f>SUM(I28:I31)</f>
        <v>0</v>
      </c>
      <c r="J32" s="177" t="s">
        <v>122</v>
      </c>
    </row>
    <row r="33" spans="1:10" ht="13.5" thickTop="1">
      <c r="A33" s="175"/>
      <c r="B33" s="175"/>
      <c r="C33" s="175"/>
      <c r="D33" s="175"/>
      <c r="E33" s="175"/>
      <c r="F33" s="175"/>
      <c r="G33" s="291"/>
      <c r="H33" s="203"/>
      <c r="I33" s="291"/>
      <c r="J33" s="203"/>
    </row>
    <row r="34" spans="1:10" s="213" customFormat="1" ht="39.75" customHeight="1">
      <c r="A34" s="334" t="s">
        <v>180</v>
      </c>
      <c r="B34" s="335"/>
      <c r="C34" s="335"/>
      <c r="D34" s="335"/>
      <c r="E34" s="214"/>
      <c r="F34" s="201"/>
      <c r="G34" s="80"/>
      <c r="H34" s="263" t="s">
        <v>122</v>
      </c>
      <c r="I34" s="80"/>
      <c r="J34" s="177" t="s">
        <v>122</v>
      </c>
    </row>
    <row r="35" spans="1:10" ht="39" customHeight="1">
      <c r="A35" s="452" t="s">
        <v>181</v>
      </c>
      <c r="B35" s="452"/>
      <c r="C35" s="452"/>
      <c r="D35" s="452"/>
      <c r="E35" s="201"/>
      <c r="F35" s="201"/>
      <c r="G35" s="80"/>
      <c r="H35" s="263" t="s">
        <v>122</v>
      </c>
      <c r="I35" s="80"/>
      <c r="J35" s="177" t="s">
        <v>122</v>
      </c>
    </row>
    <row r="36" spans="1:10" ht="16.5">
      <c r="A36" s="336"/>
      <c r="B36" s="337"/>
      <c r="C36" s="338"/>
      <c r="D36" s="337"/>
      <c r="E36" s="201"/>
      <c r="F36" s="201"/>
      <c r="G36" s="292"/>
      <c r="H36" s="263"/>
      <c r="I36" s="292"/>
      <c r="J36" s="177"/>
    </row>
    <row r="37" spans="1:10" ht="22.5" customHeight="1">
      <c r="A37" s="339" t="s">
        <v>74</v>
      </c>
      <c r="B37" s="335"/>
      <c r="C37" s="335"/>
      <c r="D37" s="335"/>
      <c r="E37" s="214"/>
      <c r="F37" s="201"/>
      <c r="G37" s="80"/>
      <c r="H37" s="263" t="s">
        <v>122</v>
      </c>
      <c r="I37" s="80"/>
      <c r="J37" s="177" t="s">
        <v>122</v>
      </c>
    </row>
    <row r="38" spans="1:10" ht="19.5" customHeight="1">
      <c r="A38" s="208" t="s">
        <v>75</v>
      </c>
      <c r="B38" s="17"/>
      <c r="C38" s="17"/>
      <c r="D38" s="17"/>
      <c r="E38" s="17"/>
      <c r="F38" s="17"/>
      <c r="G38" s="264"/>
      <c r="H38" s="263" t="s">
        <v>122</v>
      </c>
      <c r="I38" s="264"/>
      <c r="J38" s="177" t="s">
        <v>122</v>
      </c>
    </row>
  </sheetData>
  <sheetProtection/>
  <mergeCells count="16">
    <mergeCell ref="B6:C6"/>
    <mergeCell ref="D6:E6"/>
    <mergeCell ref="D4:E4"/>
    <mergeCell ref="F4:G4"/>
    <mergeCell ref="B5:C5"/>
    <mergeCell ref="D5:E5"/>
    <mergeCell ref="B7:C7"/>
    <mergeCell ref="D7:E7"/>
    <mergeCell ref="G15:H16"/>
    <mergeCell ref="A35:D35"/>
    <mergeCell ref="B8:C8"/>
    <mergeCell ref="D8:E8"/>
    <mergeCell ref="B9:C9"/>
    <mergeCell ref="D9:E9"/>
    <mergeCell ref="B10:C10"/>
    <mergeCell ref="D10:E10"/>
  </mergeCells>
  <printOptions horizontalCentered="1"/>
  <pageMargins left="0.5905511811023623" right="0.15748031496062992" top="0.5905511811023623" bottom="0.35433070866141736" header="0.15748031496062992" footer="0.2755905511811024"/>
  <pageSetup fitToHeight="2" horizontalDpi="600" verticalDpi="600" orientation="landscape" paperSize="9" r:id="rId1"/>
  <rowBreaks count="1" manualBreakCount="1">
    <brk id="26" max="9" man="1"/>
  </rowBreaks>
  <ignoredErrors>
    <ignoredError sqref="G26 I26 G32 I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85" zoomScaleNormal="85" zoomScaleSheetLayoutView="85" workbookViewId="0" topLeftCell="A1">
      <selection activeCell="K3" sqref="K3"/>
    </sheetView>
  </sheetViews>
  <sheetFormatPr defaultColWidth="12" defaultRowHeight="11.25"/>
  <cols>
    <col min="1" max="1" width="9.5" style="0" customWidth="1"/>
    <col min="2" max="2" width="17.83203125" style="0" customWidth="1"/>
    <col min="6" max="6" width="10.16015625" style="0" customWidth="1"/>
    <col min="7" max="7" width="13.83203125" style="0" customWidth="1"/>
    <col min="8" max="8" width="12.33203125" style="0" customWidth="1"/>
    <col min="10" max="10" width="22.83203125" style="0" customWidth="1"/>
    <col min="12" max="12" width="22.83203125" style="0" customWidth="1"/>
    <col min="13" max="13" width="12.66015625" style="0" customWidth="1"/>
  </cols>
  <sheetData>
    <row r="1" spans="1:13" ht="22.5">
      <c r="A1" s="340" t="s">
        <v>77</v>
      </c>
      <c r="B1" s="26"/>
      <c r="C1" s="26"/>
      <c r="D1" s="26"/>
      <c r="E1" s="26"/>
      <c r="F1" s="26"/>
      <c r="G1" s="61"/>
      <c r="H1" s="61"/>
      <c r="I1" s="61"/>
      <c r="J1" s="61"/>
      <c r="K1" s="26"/>
      <c r="L1" s="26"/>
      <c r="M1" s="26"/>
    </row>
    <row r="2" spans="1:13" ht="15" customHeight="1">
      <c r="A2" s="74" t="s">
        <v>57</v>
      </c>
      <c r="B2" s="65"/>
      <c r="C2" s="65"/>
      <c r="D2" s="65"/>
      <c r="E2" s="65"/>
      <c r="F2" s="65"/>
      <c r="G2" s="66"/>
      <c r="H2" s="67"/>
      <c r="I2" s="66"/>
      <c r="J2" s="67"/>
      <c r="K2" s="26"/>
      <c r="L2" s="26"/>
      <c r="M2" s="26"/>
    </row>
    <row r="3" spans="1:13" ht="15" customHeight="1">
      <c r="A3" s="26"/>
      <c r="B3" s="65"/>
      <c r="C3" s="65"/>
      <c r="D3" s="65"/>
      <c r="E3" s="65"/>
      <c r="F3" s="65"/>
      <c r="G3" s="81"/>
      <c r="H3" s="67"/>
      <c r="I3" s="61"/>
      <c r="J3" s="67"/>
      <c r="K3" s="26"/>
      <c r="L3" s="26"/>
      <c r="M3" s="26"/>
    </row>
    <row r="4" spans="1:13" ht="15" customHeight="1">
      <c r="A4" s="26"/>
      <c r="B4" s="65"/>
      <c r="C4" s="65"/>
      <c r="D4" s="65"/>
      <c r="E4" s="65"/>
      <c r="F4" s="65"/>
      <c r="G4" s="26"/>
      <c r="H4" s="26"/>
      <c r="I4" s="71"/>
      <c r="J4" s="461" t="s">
        <v>82</v>
      </c>
      <c r="K4" s="461"/>
      <c r="L4" s="461"/>
      <c r="M4" s="26"/>
    </row>
    <row r="5" spans="1:13" ht="15" customHeight="1">
      <c r="A5" s="74"/>
      <c r="B5" s="65"/>
      <c r="C5" s="65"/>
      <c r="D5" s="65"/>
      <c r="E5" s="65"/>
      <c r="F5" s="65"/>
      <c r="G5" s="71"/>
      <c r="H5" s="71"/>
      <c r="I5" s="71"/>
      <c r="J5" s="461"/>
      <c r="K5" s="461"/>
      <c r="L5" s="461"/>
      <c r="M5" s="26"/>
    </row>
    <row r="6" spans="1:13" ht="18" customHeight="1">
      <c r="A6" s="341" t="s">
        <v>78</v>
      </c>
      <c r="B6" s="342"/>
      <c r="C6" s="342"/>
      <c r="D6" s="342"/>
      <c r="E6" s="342"/>
      <c r="F6" s="342"/>
      <c r="G6" s="343"/>
      <c r="H6" s="343"/>
      <c r="I6" s="343"/>
      <c r="J6" s="344">
        <v>2016</v>
      </c>
      <c r="K6" s="345"/>
      <c r="L6" s="346">
        <v>2015</v>
      </c>
      <c r="M6" s="345"/>
    </row>
    <row r="7" spans="1:13" ht="15.75" customHeight="1">
      <c r="A7" s="74"/>
      <c r="B7" s="65"/>
      <c r="C7" s="65"/>
      <c r="D7" s="65"/>
      <c r="E7" s="65"/>
      <c r="F7" s="65"/>
      <c r="G7" s="26"/>
      <c r="H7" s="26"/>
      <c r="I7" s="26"/>
      <c r="J7" s="75"/>
      <c r="K7" s="76"/>
      <c r="L7" s="75"/>
      <c r="M7" s="76"/>
    </row>
    <row r="8" spans="1:13" ht="24.75" customHeight="1">
      <c r="A8" s="74"/>
      <c r="B8" s="68" t="s">
        <v>124</v>
      </c>
      <c r="C8" s="65"/>
      <c r="D8" s="65"/>
      <c r="E8" s="65"/>
      <c r="F8" s="65"/>
      <c r="G8" s="26"/>
      <c r="H8" s="26"/>
      <c r="I8" s="26"/>
      <c r="J8" s="80"/>
      <c r="K8" s="73" t="s">
        <v>122</v>
      </c>
      <c r="L8" s="80"/>
      <c r="M8" s="73" t="s">
        <v>122</v>
      </c>
    </row>
    <row r="9" spans="1:13" ht="15.75" customHeight="1">
      <c r="A9" s="74"/>
      <c r="B9" s="65"/>
      <c r="C9" s="65"/>
      <c r="D9" s="65"/>
      <c r="E9" s="65"/>
      <c r="F9" s="65"/>
      <c r="G9" s="26"/>
      <c r="H9" s="26"/>
      <c r="I9" s="26"/>
      <c r="J9" s="82"/>
      <c r="K9" s="73"/>
      <c r="L9" s="82"/>
      <c r="M9" s="73"/>
    </row>
    <row r="10" spans="1:13" ht="15.75" customHeight="1">
      <c r="A10" s="74" t="s">
        <v>79</v>
      </c>
      <c r="B10" s="65"/>
      <c r="C10" s="65"/>
      <c r="D10" s="65"/>
      <c r="E10" s="65"/>
      <c r="F10" s="65"/>
      <c r="G10" s="26"/>
      <c r="H10" s="26"/>
      <c r="I10" s="26"/>
      <c r="J10" s="82"/>
      <c r="K10" s="73"/>
      <c r="L10" s="82"/>
      <c r="M10" s="73"/>
    </row>
    <row r="11" spans="1:13" ht="24.75" customHeight="1">
      <c r="A11" s="74"/>
      <c r="B11" s="68" t="s">
        <v>60</v>
      </c>
      <c r="C11" s="83" t="s">
        <v>61</v>
      </c>
      <c r="D11" s="77"/>
      <c r="E11" s="77"/>
      <c r="F11" s="65"/>
      <c r="G11" s="26"/>
      <c r="H11" s="26"/>
      <c r="I11" s="26"/>
      <c r="J11" s="80"/>
      <c r="K11" s="73" t="s">
        <v>122</v>
      </c>
      <c r="L11" s="80"/>
      <c r="M11" s="73" t="s">
        <v>122</v>
      </c>
    </row>
    <row r="12" spans="1:13" ht="24.75" customHeight="1">
      <c r="A12" s="74"/>
      <c r="B12" s="68" t="s">
        <v>119</v>
      </c>
      <c r="C12" s="78" t="s">
        <v>146</v>
      </c>
      <c r="D12" s="26"/>
      <c r="E12" s="26"/>
      <c r="F12" s="26"/>
      <c r="G12" s="26"/>
      <c r="H12" s="26"/>
      <c r="I12" s="26"/>
      <c r="J12" s="80"/>
      <c r="K12" s="73" t="s">
        <v>122</v>
      </c>
      <c r="L12" s="80"/>
      <c r="M12" s="73" t="s">
        <v>122</v>
      </c>
    </row>
    <row r="13" spans="1:13" ht="24.75" customHeight="1">
      <c r="A13" s="74"/>
      <c r="B13" s="68" t="s">
        <v>62</v>
      </c>
      <c r="C13" s="65"/>
      <c r="D13" s="65"/>
      <c r="E13" s="65"/>
      <c r="F13" s="65"/>
      <c r="G13" s="26"/>
      <c r="H13" s="26"/>
      <c r="I13" s="26"/>
      <c r="J13" s="80"/>
      <c r="K13" s="73" t="s">
        <v>122</v>
      </c>
      <c r="L13" s="80"/>
      <c r="M13" s="73" t="s">
        <v>122</v>
      </c>
    </row>
    <row r="14" spans="1:13" ht="15.75" customHeight="1">
      <c r="A14" s="26"/>
      <c r="B14" s="65"/>
      <c r="C14" s="65"/>
      <c r="D14" s="65"/>
      <c r="E14" s="65"/>
      <c r="F14" s="65"/>
      <c r="G14" s="26"/>
      <c r="H14" s="26"/>
      <c r="I14" s="26"/>
      <c r="J14" s="26"/>
      <c r="K14" s="26"/>
      <c r="L14" s="26"/>
      <c r="M14" s="26"/>
    </row>
    <row r="15" spans="1:13" ht="19.5" customHeight="1">
      <c r="A15" s="74"/>
      <c r="B15" s="65"/>
      <c r="C15" s="65"/>
      <c r="D15" s="65"/>
      <c r="E15" s="65"/>
      <c r="F15" s="65"/>
      <c r="G15" s="71"/>
      <c r="H15" s="461"/>
      <c r="I15" s="461"/>
      <c r="J15" s="461"/>
      <c r="K15" s="26"/>
      <c r="L15" s="26"/>
      <c r="M15" s="26"/>
    </row>
    <row r="16" spans="1:13" ht="18" customHeight="1">
      <c r="A16" s="341" t="s">
        <v>80</v>
      </c>
      <c r="B16" s="342"/>
      <c r="C16" s="342"/>
      <c r="D16" s="342"/>
      <c r="E16" s="342"/>
      <c r="F16" s="342"/>
      <c r="G16" s="343"/>
      <c r="H16" s="343"/>
      <c r="I16" s="343"/>
      <c r="J16" s="344">
        <f>$J$6</f>
        <v>2016</v>
      </c>
      <c r="K16" s="345"/>
      <c r="L16" s="346">
        <f>$L$6</f>
        <v>2015</v>
      </c>
      <c r="M16" s="345"/>
    </row>
    <row r="17" spans="1:13" ht="15.75" customHeight="1">
      <c r="A17" s="74"/>
      <c r="B17" s="65"/>
      <c r="C17" s="65"/>
      <c r="D17" s="65"/>
      <c r="E17" s="65"/>
      <c r="F17" s="65"/>
      <c r="G17" s="26"/>
      <c r="H17" s="26"/>
      <c r="I17" s="26"/>
      <c r="J17" s="75"/>
      <c r="K17" s="76"/>
      <c r="L17" s="75"/>
      <c r="M17" s="76"/>
    </row>
    <row r="18" spans="1:13" ht="24.75" customHeight="1">
      <c r="A18" s="74"/>
      <c r="B18" s="68" t="s">
        <v>125</v>
      </c>
      <c r="C18" s="65"/>
      <c r="D18" s="65"/>
      <c r="E18" s="65"/>
      <c r="F18" s="65"/>
      <c r="G18" s="26"/>
      <c r="H18" s="26"/>
      <c r="I18" s="26"/>
      <c r="J18" s="80"/>
      <c r="K18" s="73" t="s">
        <v>122</v>
      </c>
      <c r="L18" s="80"/>
      <c r="M18" s="73" t="s">
        <v>122</v>
      </c>
    </row>
    <row r="19" spans="1:13" ht="15.75" customHeight="1">
      <c r="A19" s="74"/>
      <c r="B19" s="65"/>
      <c r="C19" s="65"/>
      <c r="D19" s="65"/>
      <c r="E19" s="65"/>
      <c r="F19" s="65"/>
      <c r="G19" s="26"/>
      <c r="H19" s="26"/>
      <c r="I19" s="26"/>
      <c r="J19" s="82"/>
      <c r="K19" s="73"/>
      <c r="L19" s="82"/>
      <c r="M19" s="73"/>
    </row>
    <row r="20" spans="1:13" ht="15.75" customHeight="1">
      <c r="A20" s="74" t="s">
        <v>79</v>
      </c>
      <c r="B20" s="65"/>
      <c r="C20" s="65"/>
      <c r="D20" s="65"/>
      <c r="E20" s="65"/>
      <c r="F20" s="65"/>
      <c r="G20" s="26"/>
      <c r="H20" s="26"/>
      <c r="I20" s="26"/>
      <c r="J20" s="82"/>
      <c r="K20" s="73"/>
      <c r="L20" s="82"/>
      <c r="M20" s="73"/>
    </row>
    <row r="21" spans="1:13" ht="24.75" customHeight="1">
      <c r="A21" s="74"/>
      <c r="B21" s="68" t="s">
        <v>60</v>
      </c>
      <c r="C21" s="83" t="s">
        <v>63</v>
      </c>
      <c r="D21" s="77"/>
      <c r="E21" s="77"/>
      <c r="F21" s="65"/>
      <c r="G21" s="26"/>
      <c r="H21" s="26"/>
      <c r="I21" s="26"/>
      <c r="J21" s="80"/>
      <c r="K21" s="73" t="s">
        <v>122</v>
      </c>
      <c r="L21" s="80"/>
      <c r="M21" s="73" t="s">
        <v>122</v>
      </c>
    </row>
    <row r="22" spans="1:13" ht="24.75" customHeight="1">
      <c r="A22" s="74"/>
      <c r="B22" s="68" t="s">
        <v>64</v>
      </c>
      <c r="C22" s="78" t="s">
        <v>146</v>
      </c>
      <c r="D22" s="77"/>
      <c r="E22" s="77"/>
      <c r="F22" s="65"/>
      <c r="G22" s="26"/>
      <c r="H22" s="26"/>
      <c r="I22" s="26"/>
      <c r="J22" s="80"/>
      <c r="K22" s="73" t="s">
        <v>122</v>
      </c>
      <c r="L22" s="80"/>
      <c r="M22" s="73" t="s">
        <v>122</v>
      </c>
    </row>
    <row r="23" spans="1:13" ht="24.75" customHeight="1">
      <c r="A23" s="74"/>
      <c r="B23" s="68" t="s">
        <v>62</v>
      </c>
      <c r="C23" s="65"/>
      <c r="D23" s="65"/>
      <c r="E23" s="65"/>
      <c r="F23" s="65"/>
      <c r="G23" s="26"/>
      <c r="H23" s="26"/>
      <c r="I23" s="26"/>
      <c r="J23" s="80"/>
      <c r="K23" s="73" t="s">
        <v>122</v>
      </c>
      <c r="L23" s="80"/>
      <c r="M23" s="73" t="s">
        <v>122</v>
      </c>
    </row>
    <row r="24" spans="1:13" ht="15.75" customHeight="1">
      <c r="A24" s="26"/>
      <c r="B24" s="65"/>
      <c r="C24" s="65"/>
      <c r="D24" s="65"/>
      <c r="E24" s="65"/>
      <c r="F24" s="65"/>
      <c r="G24" s="26"/>
      <c r="H24" s="26"/>
      <c r="I24" s="26"/>
      <c r="J24" s="26"/>
      <c r="K24" s="26"/>
      <c r="L24" s="26"/>
      <c r="M24" s="26"/>
    </row>
    <row r="25" spans="1:13" ht="24.75" customHeight="1">
      <c r="A25" s="26"/>
      <c r="B25" s="351" t="s">
        <v>59</v>
      </c>
      <c r="C25" s="74"/>
      <c r="D25" s="74"/>
      <c r="E25" s="68"/>
      <c r="F25" s="68"/>
      <c r="G25" s="26"/>
      <c r="H25" s="26"/>
      <c r="I25" s="26"/>
      <c r="J25" s="80"/>
      <c r="K25" s="73"/>
      <c r="L25" s="80"/>
      <c r="M25" s="26"/>
    </row>
    <row r="26" spans="1:13" ht="24.75" customHeight="1">
      <c r="A26" s="26"/>
      <c r="B26" s="84" t="s">
        <v>123</v>
      </c>
      <c r="C26" s="85"/>
      <c r="D26" s="85"/>
      <c r="E26" s="85"/>
      <c r="F26" s="85"/>
      <c r="G26" s="86"/>
      <c r="H26" s="87"/>
      <c r="I26" s="86"/>
      <c r="J26" s="87"/>
      <c r="K26" s="26"/>
      <c r="L26" s="26"/>
      <c r="M26" s="26"/>
    </row>
    <row r="27" spans="1:13" ht="15.75" customHeight="1">
      <c r="A27" s="26"/>
      <c r="B27" s="88"/>
      <c r="C27" s="65"/>
      <c r="D27" s="65"/>
      <c r="E27" s="65"/>
      <c r="F27" s="65"/>
      <c r="G27" s="79"/>
      <c r="H27" s="67"/>
      <c r="I27" s="79"/>
      <c r="J27" s="67"/>
      <c r="K27" s="26"/>
      <c r="L27" s="26"/>
      <c r="M27" s="26"/>
    </row>
    <row r="28" spans="1:13" ht="15.75" customHeight="1" hidden="1">
      <c r="A28" s="26"/>
      <c r="B28" s="65"/>
      <c r="C28" s="65"/>
      <c r="D28" s="65"/>
      <c r="E28" s="65"/>
      <c r="F28" s="65"/>
      <c r="G28" s="26"/>
      <c r="H28" s="26"/>
      <c r="I28" s="26"/>
      <c r="J28" s="26"/>
      <c r="K28" s="26"/>
      <c r="L28" s="26"/>
      <c r="M28" s="26"/>
    </row>
    <row r="29" spans="1:13" s="249" customFormat="1" ht="18" customHeight="1">
      <c r="A29" s="341" t="s">
        <v>151</v>
      </c>
      <c r="B29" s="342"/>
      <c r="C29" s="342"/>
      <c r="D29" s="342"/>
      <c r="E29" s="342"/>
      <c r="F29" s="342"/>
      <c r="G29" s="343"/>
      <c r="H29" s="343"/>
      <c r="I29" s="343"/>
      <c r="J29" s="344">
        <f>$J$6</f>
        <v>2016</v>
      </c>
      <c r="K29" s="345"/>
      <c r="L29" s="346">
        <f>$L$6</f>
        <v>2015</v>
      </c>
      <c r="M29" s="345"/>
    </row>
    <row r="30" spans="1:13" ht="15.75" customHeight="1">
      <c r="A30" s="74"/>
      <c r="B30" s="65"/>
      <c r="C30" s="65"/>
      <c r="D30" s="65"/>
      <c r="E30" s="65"/>
      <c r="F30" s="65"/>
      <c r="G30" s="26"/>
      <c r="H30" s="26"/>
      <c r="I30" s="26"/>
      <c r="J30" s="75"/>
      <c r="K30" s="76"/>
      <c r="L30" s="75"/>
      <c r="M30" s="76"/>
    </row>
    <row r="31" spans="1:13" ht="19.5" customHeight="1">
      <c r="A31" s="74"/>
      <c r="B31" s="68" t="s">
        <v>126</v>
      </c>
      <c r="C31" s="65"/>
      <c r="D31" s="65"/>
      <c r="E31" s="65"/>
      <c r="F31" s="65"/>
      <c r="G31" s="26"/>
      <c r="H31" s="26"/>
      <c r="I31" s="26"/>
      <c r="J31" s="80"/>
      <c r="K31" s="73" t="s">
        <v>122</v>
      </c>
      <c r="L31" s="80"/>
      <c r="M31" s="73" t="s">
        <v>122</v>
      </c>
    </row>
    <row r="32" spans="1:13" ht="19.5" customHeight="1">
      <c r="A32" s="74"/>
      <c r="B32" s="65"/>
      <c r="C32" s="65"/>
      <c r="D32" s="65"/>
      <c r="E32" s="65"/>
      <c r="F32" s="65"/>
      <c r="G32" s="26"/>
      <c r="H32" s="26"/>
      <c r="I32" s="26"/>
      <c r="J32" s="82"/>
      <c r="K32" s="73"/>
      <c r="L32" s="82"/>
      <c r="M32" s="73"/>
    </row>
    <row r="33" spans="1:13" ht="19.5" customHeight="1">
      <c r="A33" s="74" t="s">
        <v>79</v>
      </c>
      <c r="B33" s="65"/>
      <c r="C33" s="65"/>
      <c r="D33" s="65"/>
      <c r="E33" s="65"/>
      <c r="F33" s="65"/>
      <c r="G33" s="26"/>
      <c r="H33" s="26"/>
      <c r="I33" s="26"/>
      <c r="J33" s="82"/>
      <c r="K33" s="73"/>
      <c r="L33" s="82"/>
      <c r="M33" s="73"/>
    </row>
    <row r="34" spans="1:13" ht="19.5" customHeight="1">
      <c r="A34" s="74"/>
      <c r="B34" s="77" t="s">
        <v>60</v>
      </c>
      <c r="C34" s="83" t="s">
        <v>65</v>
      </c>
      <c r="D34" s="77"/>
      <c r="E34" s="77"/>
      <c r="F34" s="77"/>
      <c r="G34" s="26"/>
      <c r="H34" s="26"/>
      <c r="I34" s="26"/>
      <c r="J34" s="80"/>
      <c r="K34" s="73" t="s">
        <v>122</v>
      </c>
      <c r="L34" s="80"/>
      <c r="M34" s="73" t="s">
        <v>122</v>
      </c>
    </row>
    <row r="35" spans="1:13" ht="19.5" customHeight="1">
      <c r="A35" s="74"/>
      <c r="B35" s="77" t="s">
        <v>145</v>
      </c>
      <c r="C35" s="78"/>
      <c r="D35" s="77"/>
      <c r="E35" s="78" t="s">
        <v>146</v>
      </c>
      <c r="F35" s="156"/>
      <c r="G35" s="26"/>
      <c r="H35" s="26"/>
      <c r="I35" s="26"/>
      <c r="J35" s="80"/>
      <c r="K35" s="73" t="s">
        <v>122</v>
      </c>
      <c r="L35" s="80"/>
      <c r="M35" s="73" t="s">
        <v>122</v>
      </c>
    </row>
    <row r="36" spans="1:13" ht="19.5" customHeight="1">
      <c r="A36" s="74"/>
      <c r="B36" s="77" t="s">
        <v>149</v>
      </c>
      <c r="C36" s="12"/>
      <c r="D36" s="12"/>
      <c r="E36" s="12"/>
      <c r="F36" s="77"/>
      <c r="G36" s="26"/>
      <c r="H36" s="26"/>
      <c r="I36" s="26"/>
      <c r="J36" s="80"/>
      <c r="K36" s="73" t="s">
        <v>122</v>
      </c>
      <c r="L36" s="80"/>
      <c r="M36" s="73" t="s">
        <v>122</v>
      </c>
    </row>
    <row r="37" spans="1:13" ht="19.5" customHeight="1">
      <c r="A37" s="26"/>
      <c r="B37" s="77" t="s">
        <v>62</v>
      </c>
      <c r="C37" s="77"/>
      <c r="D37" s="77"/>
      <c r="E37" s="77"/>
      <c r="F37" s="77"/>
      <c r="G37" s="26"/>
      <c r="H37" s="26"/>
      <c r="I37" s="26"/>
      <c r="J37" s="80"/>
      <c r="K37" s="73" t="s">
        <v>122</v>
      </c>
      <c r="L37" s="80"/>
      <c r="M37" s="73" t="s">
        <v>122</v>
      </c>
    </row>
    <row r="38" spans="1:13" ht="9" customHeight="1" hidden="1">
      <c r="A38" s="26"/>
      <c r="B38" s="68"/>
      <c r="C38" s="65"/>
      <c r="D38" s="65"/>
      <c r="E38" s="65"/>
      <c r="F38" s="65"/>
      <c r="G38" s="26"/>
      <c r="H38" s="26"/>
      <c r="I38" s="26"/>
      <c r="J38" s="89"/>
      <c r="K38" s="73"/>
      <c r="L38" s="89"/>
      <c r="M38" s="73"/>
    </row>
    <row r="39" spans="1:13" ht="19.5" customHeight="1">
      <c r="A39" s="65"/>
      <c r="B39" s="65"/>
      <c r="C39" s="65"/>
      <c r="D39" s="65"/>
      <c r="E39" s="65"/>
      <c r="F39" s="65"/>
      <c r="G39" s="66"/>
      <c r="H39" s="76"/>
      <c r="I39" s="66"/>
      <c r="J39" s="76"/>
      <c r="K39" s="26"/>
      <c r="L39" s="26"/>
      <c r="M39" s="26"/>
    </row>
    <row r="40" spans="1:13" ht="18" customHeight="1">
      <c r="A40" s="341" t="s">
        <v>81</v>
      </c>
      <c r="B40" s="342"/>
      <c r="C40" s="342"/>
      <c r="D40" s="342"/>
      <c r="E40" s="342"/>
      <c r="F40" s="342"/>
      <c r="G40" s="343"/>
      <c r="H40" s="343"/>
      <c r="I40" s="343"/>
      <c r="J40" s="344">
        <f>$J$6</f>
        <v>2016</v>
      </c>
      <c r="K40" s="345"/>
      <c r="L40" s="346">
        <f>$L$6</f>
        <v>2015</v>
      </c>
      <c r="M40" s="345"/>
    </row>
    <row r="41" spans="1:13" ht="19.5" customHeight="1">
      <c r="A41" s="74"/>
      <c r="B41" s="65"/>
      <c r="C41" s="65"/>
      <c r="D41" s="65"/>
      <c r="E41" s="65"/>
      <c r="F41" s="65"/>
      <c r="G41" s="26"/>
      <c r="H41" s="26"/>
      <c r="I41" s="26"/>
      <c r="J41" s="75"/>
      <c r="K41" s="76"/>
      <c r="L41" s="75"/>
      <c r="M41" s="76"/>
    </row>
    <row r="42" spans="1:13" ht="19.5" customHeight="1">
      <c r="A42" s="74"/>
      <c r="B42" s="68" t="s">
        <v>127</v>
      </c>
      <c r="C42" s="65"/>
      <c r="D42" s="65"/>
      <c r="E42" s="65"/>
      <c r="F42" s="65"/>
      <c r="G42" s="26"/>
      <c r="H42" s="26"/>
      <c r="I42" s="26"/>
      <c r="J42" s="80"/>
      <c r="K42" s="73" t="s">
        <v>122</v>
      </c>
      <c r="L42" s="80"/>
      <c r="M42" s="73" t="s">
        <v>122</v>
      </c>
    </row>
    <row r="43" spans="1:13" ht="19.5" customHeight="1">
      <c r="A43" s="74"/>
      <c r="B43" s="65"/>
      <c r="C43" s="65"/>
      <c r="D43" s="65"/>
      <c r="E43" s="65"/>
      <c r="F43" s="65"/>
      <c r="G43" s="26"/>
      <c r="H43" s="26"/>
      <c r="I43" s="26"/>
      <c r="J43" s="82"/>
      <c r="K43" s="73"/>
      <c r="L43" s="82"/>
      <c r="M43" s="73"/>
    </row>
    <row r="44" spans="1:13" ht="19.5" customHeight="1">
      <c r="A44" s="74" t="s">
        <v>79</v>
      </c>
      <c r="B44" s="65"/>
      <c r="C44" s="65"/>
      <c r="D44" s="65"/>
      <c r="E44" s="65"/>
      <c r="F44" s="65"/>
      <c r="G44" s="26"/>
      <c r="H44" s="26"/>
      <c r="I44" s="26"/>
      <c r="J44" s="82"/>
      <c r="K44" s="73"/>
      <c r="L44" s="82"/>
      <c r="M44" s="73"/>
    </row>
    <row r="45" spans="1:13" ht="19.5" customHeight="1">
      <c r="A45" s="74"/>
      <c r="B45" s="68" t="s">
        <v>60</v>
      </c>
      <c r="C45" s="83" t="s">
        <v>65</v>
      </c>
      <c r="D45" s="77"/>
      <c r="E45" s="77"/>
      <c r="F45" s="65"/>
      <c r="G45" s="26"/>
      <c r="H45" s="26"/>
      <c r="I45" s="26"/>
      <c r="J45" s="80"/>
      <c r="K45" s="73" t="s">
        <v>122</v>
      </c>
      <c r="L45" s="80"/>
      <c r="M45" s="73" t="s">
        <v>122</v>
      </c>
    </row>
    <row r="46" spans="1:13" ht="19.5" customHeight="1">
      <c r="A46" s="74"/>
      <c r="B46" s="68" t="s">
        <v>64</v>
      </c>
      <c r="C46" s="78" t="s">
        <v>146</v>
      </c>
      <c r="D46" s="77"/>
      <c r="E46" s="77"/>
      <c r="F46" s="65"/>
      <c r="G46" s="26"/>
      <c r="H46" s="26"/>
      <c r="I46" s="26"/>
      <c r="J46" s="80"/>
      <c r="K46" s="73" t="s">
        <v>122</v>
      </c>
      <c r="L46" s="80"/>
      <c r="M46" s="73" t="s">
        <v>122</v>
      </c>
    </row>
    <row r="47" spans="1:13" ht="19.5" customHeight="1">
      <c r="A47" s="74"/>
      <c r="B47" s="68" t="s">
        <v>62</v>
      </c>
      <c r="C47" s="65"/>
      <c r="D47" s="65"/>
      <c r="E47" s="65"/>
      <c r="F47" s="65"/>
      <c r="G47" s="26"/>
      <c r="H47" s="26"/>
      <c r="I47" s="26"/>
      <c r="J47" s="80"/>
      <c r="K47" s="73" t="s">
        <v>122</v>
      </c>
      <c r="L47" s="80"/>
      <c r="M47" s="73" t="s">
        <v>122</v>
      </c>
    </row>
    <row r="48" spans="1:13" ht="19.5" customHeight="1">
      <c r="A48" s="68"/>
      <c r="B48" s="83"/>
      <c r="C48" s="77"/>
      <c r="D48" s="77"/>
      <c r="E48" s="65"/>
      <c r="F48" s="65"/>
      <c r="G48" s="26"/>
      <c r="H48" s="26"/>
      <c r="I48" s="26"/>
      <c r="J48" s="26"/>
      <c r="K48" s="26"/>
      <c r="L48" s="26"/>
      <c r="M48" s="26"/>
    </row>
    <row r="49" spans="1:13" ht="19.5" customHeight="1" hidden="1">
      <c r="A49" s="26"/>
      <c r="B49" s="65"/>
      <c r="C49" s="65"/>
      <c r="D49" s="65"/>
      <c r="E49" s="65"/>
      <c r="F49" s="65"/>
      <c r="G49" s="26"/>
      <c r="H49" s="26"/>
      <c r="I49" s="26"/>
      <c r="J49" s="26"/>
      <c r="K49" s="26"/>
      <c r="L49" s="26"/>
      <c r="M49" s="26"/>
    </row>
    <row r="50" spans="1:13" ht="30.75" customHeight="1" hidden="1">
      <c r="A50" s="462"/>
      <c r="B50" s="462"/>
      <c r="C50" s="462"/>
      <c r="D50" s="462"/>
      <c r="E50" s="462"/>
      <c r="F50" s="262"/>
      <c r="G50" s="26"/>
      <c r="H50" s="26"/>
      <c r="I50" s="26"/>
      <c r="J50" s="89"/>
      <c r="K50" s="73"/>
      <c r="L50" s="89"/>
      <c r="M50" s="73"/>
    </row>
    <row r="51" spans="1:13" s="174" customFormat="1" ht="19.5" customHeight="1" hidden="1">
      <c r="A51" s="171"/>
      <c r="B51" s="172"/>
      <c r="C51" s="173"/>
      <c r="D51" s="172"/>
      <c r="E51" s="172"/>
      <c r="F51" s="172"/>
      <c r="G51" s="172"/>
      <c r="H51" s="172"/>
      <c r="I51" s="245"/>
      <c r="J51" s="260"/>
      <c r="K51" s="261"/>
      <c r="L51" s="260"/>
      <c r="M51" s="261"/>
    </row>
    <row r="52" spans="1:13" s="174" customFormat="1" ht="19.5" customHeight="1" hidden="1">
      <c r="A52" s="171"/>
      <c r="B52" s="175"/>
      <c r="E52" s="172"/>
      <c r="F52" s="172"/>
      <c r="G52" s="172"/>
      <c r="H52" s="172"/>
      <c r="I52" s="245"/>
      <c r="J52" s="260"/>
      <c r="K52" s="261"/>
      <c r="L52" s="260"/>
      <c r="M52" s="261"/>
    </row>
    <row r="53" spans="1:13" s="158" customFormat="1" ht="19.5" customHeight="1" hidden="1">
      <c r="A53" s="176"/>
      <c r="B53" s="246"/>
      <c r="C53" s="247"/>
      <c r="D53" s="173"/>
      <c r="E53" s="172"/>
      <c r="F53" s="172"/>
      <c r="G53" s="172"/>
      <c r="H53" s="172"/>
      <c r="I53" s="245"/>
      <c r="J53" s="260"/>
      <c r="K53" s="261"/>
      <c r="L53" s="260"/>
      <c r="M53" s="261"/>
    </row>
    <row r="54" spans="1:13" s="158" customFormat="1" ht="19.5" customHeight="1" hidden="1">
      <c r="A54" s="176"/>
      <c r="B54" s="248"/>
      <c r="C54" s="179"/>
      <c r="D54" s="179"/>
      <c r="E54" s="172"/>
      <c r="F54" s="172"/>
      <c r="G54" s="172"/>
      <c r="H54" s="172"/>
      <c r="I54" s="245"/>
      <c r="J54" s="260"/>
      <c r="K54" s="261"/>
      <c r="L54" s="260"/>
      <c r="M54" s="261"/>
    </row>
    <row r="55" spans="1:13" s="158" customFormat="1" ht="19.5" customHeight="1" hidden="1">
      <c r="A55" s="176"/>
      <c r="B55" s="248"/>
      <c r="C55" s="247"/>
      <c r="D55" s="173"/>
      <c r="E55" s="172"/>
      <c r="F55" s="172"/>
      <c r="G55" s="172"/>
      <c r="H55" s="172"/>
      <c r="I55" s="245"/>
      <c r="J55" s="260"/>
      <c r="K55" s="261"/>
      <c r="L55" s="260"/>
      <c r="M55" s="261"/>
    </row>
    <row r="56" spans="1:13" s="158" customFormat="1" ht="19.5" customHeight="1" hidden="1">
      <c r="A56" s="175"/>
      <c r="B56" s="175"/>
      <c r="C56" s="172"/>
      <c r="D56" s="172"/>
      <c r="E56" s="172"/>
      <c r="F56" s="172"/>
      <c r="G56" s="172"/>
      <c r="H56" s="172"/>
      <c r="I56" s="245"/>
      <c r="J56" s="260"/>
      <c r="K56" s="261"/>
      <c r="L56" s="260"/>
      <c r="M56" s="261"/>
    </row>
    <row r="57" spans="1:13" ht="18" customHeight="1">
      <c r="A57" s="341" t="s">
        <v>176</v>
      </c>
      <c r="B57" s="342"/>
      <c r="C57" s="342"/>
      <c r="D57" s="342"/>
      <c r="E57" s="342"/>
      <c r="F57" s="342"/>
      <c r="G57" s="343"/>
      <c r="H57" s="343"/>
      <c r="I57" s="343"/>
      <c r="J57" s="344">
        <f>$J$6</f>
        <v>2016</v>
      </c>
      <c r="K57" s="345"/>
      <c r="L57" s="346">
        <f>$L$6</f>
        <v>2015</v>
      </c>
      <c r="M57" s="345"/>
    </row>
    <row r="58" spans="1:13" ht="19.5" customHeight="1">
      <c r="A58" s="26"/>
      <c r="B58" s="68" t="s">
        <v>165</v>
      </c>
      <c r="C58" s="65"/>
      <c r="D58" s="65"/>
      <c r="E58" s="65"/>
      <c r="F58" s="65"/>
      <c r="G58" s="26"/>
      <c r="H58" s="26"/>
      <c r="I58" s="26"/>
      <c r="J58" s="80"/>
      <c r="K58" s="73" t="s">
        <v>122</v>
      </c>
      <c r="L58" s="80"/>
      <c r="M58" s="73" t="s">
        <v>122</v>
      </c>
    </row>
    <row r="59" spans="1:13" ht="19.5" customHeight="1">
      <c r="A59" s="26"/>
      <c r="B59" s="68" t="s">
        <v>84</v>
      </c>
      <c r="C59" s="65"/>
      <c r="D59" s="65"/>
      <c r="E59" s="65"/>
      <c r="F59" s="65"/>
      <c r="G59" s="26"/>
      <c r="H59" s="26"/>
      <c r="I59" s="26"/>
      <c r="J59" s="80"/>
      <c r="K59" s="73" t="s">
        <v>122</v>
      </c>
      <c r="L59" s="80"/>
      <c r="M59" s="73" t="s">
        <v>122</v>
      </c>
    </row>
    <row r="60" spans="1:13" ht="19.5" customHeight="1">
      <c r="A60" s="26"/>
      <c r="B60" s="68" t="s">
        <v>83</v>
      </c>
      <c r="C60" s="65"/>
      <c r="D60" s="65"/>
      <c r="E60" s="65"/>
      <c r="F60" s="65"/>
      <c r="G60" s="26"/>
      <c r="H60" s="26"/>
      <c r="I60" s="26"/>
      <c r="J60" s="80"/>
      <c r="K60" s="73" t="s">
        <v>122</v>
      </c>
      <c r="L60" s="80"/>
      <c r="M60" s="73" t="s">
        <v>122</v>
      </c>
    </row>
    <row r="61" ht="19.5" customHeight="1"/>
    <row r="63" spans="1:13" ht="14.25">
      <c r="A63" s="26"/>
      <c r="B63" s="65"/>
      <c r="C63" s="65"/>
      <c r="D63" s="65"/>
      <c r="E63" s="65"/>
      <c r="F63" s="65"/>
      <c r="G63" s="26"/>
      <c r="H63" s="26"/>
      <c r="I63" s="26"/>
      <c r="J63" s="26"/>
      <c r="K63" s="26"/>
      <c r="L63" s="26"/>
      <c r="M63" s="26"/>
    </row>
    <row r="64" spans="1:13" ht="14.25">
      <c r="A64" s="26"/>
      <c r="B64" s="65"/>
      <c r="C64" s="65"/>
      <c r="D64" s="65"/>
      <c r="E64" s="65"/>
      <c r="F64" s="65"/>
      <c r="G64" s="26"/>
      <c r="H64" s="26"/>
      <c r="I64" s="26"/>
      <c r="J64" s="26"/>
      <c r="K64" s="26"/>
      <c r="L64" s="26"/>
      <c r="M64" s="26"/>
    </row>
  </sheetData>
  <sheetProtection/>
  <mergeCells count="3">
    <mergeCell ref="H15:J15"/>
    <mergeCell ref="J4:L5"/>
    <mergeCell ref="A50:E50"/>
  </mergeCells>
  <printOptions horizontalCentered="1"/>
  <pageMargins left="0.5905511811023623" right="0.15748031496062992" top="0.5905511811023623" bottom="0.35433070866141736" header="0.15748031496062992" footer="0.2755905511811024"/>
  <pageSetup fitToHeight="2" horizontalDpi="600" verticalDpi="600" orientation="landscape" paperSize="9" scale="97" r:id="rId1"/>
  <rowBreaks count="1" manualBreakCount="1">
    <brk id="2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="85" zoomScaleNormal="85" zoomScaleSheetLayoutView="80" workbookViewId="0" topLeftCell="A1">
      <selection activeCell="F4" sqref="F4:F5"/>
    </sheetView>
  </sheetViews>
  <sheetFormatPr defaultColWidth="12" defaultRowHeight="11.25"/>
  <cols>
    <col min="1" max="1" width="4" style="158" customWidth="1"/>
    <col min="2" max="2" width="11.83203125" style="158" customWidth="1"/>
    <col min="3" max="3" width="54.16015625" style="158" customWidth="1"/>
    <col min="4" max="4" width="25.16015625" style="158" customWidth="1"/>
    <col min="5" max="5" width="6.33203125" style="158" customWidth="1"/>
    <col min="6" max="6" width="25.16015625" style="158" customWidth="1"/>
    <col min="7" max="7" width="6.33203125" style="158" customWidth="1"/>
    <col min="8" max="9" width="22" style="158" customWidth="1"/>
    <col min="10" max="10" width="12" style="158" customWidth="1"/>
    <col min="11" max="12" width="22.5" style="158" customWidth="1"/>
    <col min="13" max="16384" width="12" style="158" customWidth="1"/>
  </cols>
  <sheetData>
    <row r="1" spans="1:12" ht="18">
      <c r="A1" s="527" t="s">
        <v>115</v>
      </c>
      <c r="B1" s="491"/>
      <c r="C1" s="492"/>
      <c r="D1" s="499" t="s">
        <v>147</v>
      </c>
      <c r="E1" s="500"/>
      <c r="F1" s="500"/>
      <c r="G1" s="501"/>
      <c r="H1" s="500" t="s">
        <v>85</v>
      </c>
      <c r="I1" s="501"/>
      <c r="J1" s="180"/>
      <c r="K1" s="521" t="s">
        <v>186</v>
      </c>
      <c r="L1" s="522"/>
    </row>
    <row r="2" spans="1:12" ht="11.25">
      <c r="A2" s="493"/>
      <c r="B2" s="494"/>
      <c r="C2" s="495"/>
      <c r="D2" s="502">
        <v>2016</v>
      </c>
      <c r="E2" s="470"/>
      <c r="F2" s="470">
        <v>2015</v>
      </c>
      <c r="G2" s="467"/>
      <c r="H2" s="470">
        <f>D2</f>
        <v>2016</v>
      </c>
      <c r="I2" s="467">
        <f>F2</f>
        <v>2015</v>
      </c>
      <c r="J2" s="90"/>
      <c r="K2" s="523">
        <f>D2</f>
        <v>2016</v>
      </c>
      <c r="L2" s="524">
        <f>F2</f>
        <v>2015</v>
      </c>
    </row>
    <row r="3" spans="1:12" ht="12" thickBot="1">
      <c r="A3" s="496"/>
      <c r="B3" s="497"/>
      <c r="C3" s="498"/>
      <c r="D3" s="503"/>
      <c r="E3" s="504"/>
      <c r="F3" s="504"/>
      <c r="G3" s="505"/>
      <c r="H3" s="470"/>
      <c r="I3" s="467"/>
      <c r="J3" s="90"/>
      <c r="K3" s="523"/>
      <c r="L3" s="524"/>
    </row>
    <row r="4" spans="1:12" ht="23.25" customHeight="1">
      <c r="A4" s="509" t="s">
        <v>142</v>
      </c>
      <c r="B4" s="482"/>
      <c r="C4" s="483"/>
      <c r="D4" s="513"/>
      <c r="E4" s="515" t="s">
        <v>122</v>
      </c>
      <c r="F4" s="517"/>
      <c r="G4" s="519" t="s">
        <v>122</v>
      </c>
      <c r="H4" s="465"/>
      <c r="I4" s="468"/>
      <c r="J4" s="90"/>
      <c r="K4" s="525">
        <f>_xlfn.IFERROR(D4/H4,"")</f>
      </c>
      <c r="L4" s="525">
        <f>_xlfn.IFERROR(F4/I4,"")</f>
      </c>
    </row>
    <row r="5" spans="1:12" ht="10.5" customHeight="1" thickBot="1">
      <c r="A5" s="510"/>
      <c r="B5" s="511"/>
      <c r="C5" s="512"/>
      <c r="D5" s="514"/>
      <c r="E5" s="516" t="s">
        <v>122</v>
      </c>
      <c r="F5" s="518"/>
      <c r="G5" s="520" t="s">
        <v>122</v>
      </c>
      <c r="H5" s="466"/>
      <c r="I5" s="469"/>
      <c r="J5" s="90"/>
      <c r="K5" s="526"/>
      <c r="L5" s="526"/>
    </row>
    <row r="6" spans="1:12" ht="9.75" customHeight="1" hidden="1" thickBot="1">
      <c r="A6" s="181"/>
      <c r="B6" s="182"/>
      <c r="C6" s="183"/>
      <c r="D6" s="184"/>
      <c r="E6" s="185"/>
      <c r="F6" s="186"/>
      <c r="G6" s="187"/>
      <c r="H6" s="293"/>
      <c r="I6" s="294"/>
      <c r="J6" s="90"/>
      <c r="K6" s="355"/>
      <c r="L6" s="356"/>
    </row>
    <row r="7" spans="1:12" s="247" customFormat="1" ht="27.75" customHeight="1">
      <c r="A7" s="474" t="s">
        <v>86</v>
      </c>
      <c r="B7" s="506" t="s">
        <v>87</v>
      </c>
      <c r="C7" s="250" t="s">
        <v>163</v>
      </c>
      <c r="D7" s="188"/>
      <c r="E7" s="189" t="s">
        <v>122</v>
      </c>
      <c r="F7" s="190"/>
      <c r="G7" s="191" t="s">
        <v>122</v>
      </c>
      <c r="H7" s="295"/>
      <c r="I7" s="296"/>
      <c r="J7" s="251"/>
      <c r="K7" s="357">
        <f>_xlfn.IFERROR(D7/H7,"")</f>
      </c>
      <c r="L7" s="358">
        <f>_xlfn.IFERROR(F7/I7,"")</f>
      </c>
    </row>
    <row r="8" spans="1:12" s="247" customFormat="1" ht="27.75" customHeight="1">
      <c r="A8" s="475"/>
      <c r="B8" s="507"/>
      <c r="C8" s="91" t="s">
        <v>88</v>
      </c>
      <c r="D8" s="92"/>
      <c r="E8" s="93" t="s">
        <v>122</v>
      </c>
      <c r="F8" s="94"/>
      <c r="G8" s="95" t="s">
        <v>122</v>
      </c>
      <c r="H8" s="297"/>
      <c r="I8" s="298"/>
      <c r="J8" s="251"/>
      <c r="K8" s="359">
        <f aca="true" t="shared" si="0" ref="K8:K18">_xlfn.IFERROR(D8/H8,"")</f>
      </c>
      <c r="L8" s="360">
        <f aca="true" t="shared" si="1" ref="L8:L18">_xlfn.IFERROR(F8/I8,"")</f>
      </c>
    </row>
    <row r="9" spans="1:12" s="247" customFormat="1" ht="18.75" customHeight="1">
      <c r="A9" s="475"/>
      <c r="B9" s="507"/>
      <c r="C9" s="96" t="s">
        <v>89</v>
      </c>
      <c r="D9" s="92"/>
      <c r="E9" s="93" t="s">
        <v>122</v>
      </c>
      <c r="F9" s="94"/>
      <c r="G9" s="95" t="s">
        <v>122</v>
      </c>
      <c r="H9" s="297"/>
      <c r="I9" s="298"/>
      <c r="J9" s="251"/>
      <c r="K9" s="359">
        <f t="shared" si="0"/>
      </c>
      <c r="L9" s="360">
        <f t="shared" si="1"/>
      </c>
    </row>
    <row r="10" spans="1:12" s="247" customFormat="1" ht="27.75" customHeight="1">
      <c r="A10" s="475"/>
      <c r="B10" s="507"/>
      <c r="C10" s="91" t="s">
        <v>90</v>
      </c>
      <c r="D10" s="92"/>
      <c r="E10" s="93" t="s">
        <v>122</v>
      </c>
      <c r="F10" s="94"/>
      <c r="G10" s="95" t="s">
        <v>122</v>
      </c>
      <c r="H10" s="297"/>
      <c r="I10" s="298"/>
      <c r="J10" s="251"/>
      <c r="K10" s="359">
        <f t="shared" si="0"/>
      </c>
      <c r="L10" s="360">
        <f t="shared" si="1"/>
      </c>
    </row>
    <row r="11" spans="1:12" s="247" customFormat="1" ht="27.75" customHeight="1">
      <c r="A11" s="475"/>
      <c r="B11" s="507"/>
      <c r="C11" s="91" t="s">
        <v>91</v>
      </c>
      <c r="D11" s="92"/>
      <c r="E11" s="93" t="s">
        <v>122</v>
      </c>
      <c r="F11" s="94"/>
      <c r="G11" s="95" t="s">
        <v>122</v>
      </c>
      <c r="H11" s="299"/>
      <c r="I11" s="298"/>
      <c r="J11" s="251"/>
      <c r="K11" s="361">
        <f t="shared" si="0"/>
      </c>
      <c r="L11" s="360">
        <f t="shared" si="1"/>
      </c>
    </row>
    <row r="12" spans="1:12" s="247" customFormat="1" ht="27.75" customHeight="1">
      <c r="A12" s="475"/>
      <c r="B12" s="507"/>
      <c r="C12" s="91" t="s">
        <v>92</v>
      </c>
      <c r="D12" s="92"/>
      <c r="E12" s="93" t="s">
        <v>122</v>
      </c>
      <c r="F12" s="94"/>
      <c r="G12" s="95" t="s">
        <v>122</v>
      </c>
      <c r="H12" s="299"/>
      <c r="I12" s="298"/>
      <c r="J12" s="251"/>
      <c r="K12" s="361">
        <f t="shared" si="0"/>
      </c>
      <c r="L12" s="360">
        <f t="shared" si="1"/>
      </c>
    </row>
    <row r="13" spans="1:12" s="247" customFormat="1" ht="27.75" customHeight="1">
      <c r="A13" s="475"/>
      <c r="B13" s="507"/>
      <c r="C13" s="91" t="s">
        <v>169</v>
      </c>
      <c r="D13" s="92"/>
      <c r="E13" s="93" t="s">
        <v>122</v>
      </c>
      <c r="F13" s="94"/>
      <c r="G13" s="95" t="s">
        <v>122</v>
      </c>
      <c r="H13" s="299"/>
      <c r="I13" s="298"/>
      <c r="J13" s="251"/>
      <c r="K13" s="361">
        <f t="shared" si="0"/>
      </c>
      <c r="L13" s="360">
        <f t="shared" si="1"/>
      </c>
    </row>
    <row r="14" spans="1:12" s="247" customFormat="1" ht="27.75" customHeight="1">
      <c r="A14" s="475"/>
      <c r="B14" s="507"/>
      <c r="C14" s="91" t="s">
        <v>170</v>
      </c>
      <c r="D14" s="92"/>
      <c r="E14" s="93" t="s">
        <v>122</v>
      </c>
      <c r="F14" s="94"/>
      <c r="G14" s="95" t="s">
        <v>122</v>
      </c>
      <c r="H14" s="299"/>
      <c r="I14" s="298"/>
      <c r="J14" s="251"/>
      <c r="K14" s="361">
        <f t="shared" si="0"/>
      </c>
      <c r="L14" s="360">
        <f t="shared" si="1"/>
      </c>
    </row>
    <row r="15" spans="1:12" s="247" customFormat="1" ht="27.75" customHeight="1" thickBot="1">
      <c r="A15" s="475"/>
      <c r="B15" s="508"/>
      <c r="C15" s="193" t="s">
        <v>155</v>
      </c>
      <c r="D15" s="97"/>
      <c r="E15" s="98" t="s">
        <v>122</v>
      </c>
      <c r="F15" s="99"/>
      <c r="G15" s="100" t="s">
        <v>122</v>
      </c>
      <c r="H15" s="354"/>
      <c r="I15" s="300"/>
      <c r="J15" s="251"/>
      <c r="K15" s="362">
        <f t="shared" si="0"/>
      </c>
      <c r="L15" s="363">
        <f t="shared" si="1"/>
      </c>
    </row>
    <row r="16" spans="1:12" s="247" customFormat="1" ht="27.75" customHeight="1">
      <c r="A16" s="475"/>
      <c r="B16" s="486" t="s">
        <v>93</v>
      </c>
      <c r="C16" s="192" t="s">
        <v>171</v>
      </c>
      <c r="D16" s="188"/>
      <c r="E16" s="189" t="s">
        <v>122</v>
      </c>
      <c r="F16" s="190"/>
      <c r="G16" s="191" t="s">
        <v>122</v>
      </c>
      <c r="H16" s="295"/>
      <c r="I16" s="296"/>
      <c r="J16" s="251"/>
      <c r="K16" s="357">
        <f t="shared" si="0"/>
      </c>
      <c r="L16" s="358">
        <f t="shared" si="1"/>
      </c>
    </row>
    <row r="17" spans="1:12" s="247" customFormat="1" ht="27.75" customHeight="1" thickBot="1">
      <c r="A17" s="475"/>
      <c r="B17" s="487"/>
      <c r="C17" s="193" t="s">
        <v>172</v>
      </c>
      <c r="D17" s="97"/>
      <c r="E17" s="98" t="s">
        <v>122</v>
      </c>
      <c r="F17" s="99"/>
      <c r="G17" s="100" t="s">
        <v>122</v>
      </c>
      <c r="H17" s="302"/>
      <c r="I17" s="300"/>
      <c r="J17" s="251"/>
      <c r="K17" s="364">
        <f t="shared" si="0"/>
      </c>
      <c r="L17" s="363">
        <f t="shared" si="1"/>
      </c>
    </row>
    <row r="18" spans="1:12" s="247" customFormat="1" ht="27.75" customHeight="1" thickBot="1">
      <c r="A18" s="476"/>
      <c r="B18" s="488" t="s">
        <v>152</v>
      </c>
      <c r="C18" s="489"/>
      <c r="D18" s="194"/>
      <c r="E18" s="195" t="s">
        <v>122</v>
      </c>
      <c r="F18" s="196"/>
      <c r="G18" s="197" t="s">
        <v>122</v>
      </c>
      <c r="H18" s="303"/>
      <c r="I18" s="304"/>
      <c r="J18" s="251"/>
      <c r="K18" s="365">
        <f t="shared" si="0"/>
      </c>
      <c r="L18" s="366">
        <f t="shared" si="1"/>
      </c>
    </row>
    <row r="19" spans="1:10" s="252" customFormat="1" ht="6" customHeight="1" thickBot="1">
      <c r="A19" s="473"/>
      <c r="B19" s="473"/>
      <c r="C19" s="473"/>
      <c r="D19" s="215"/>
      <c r="E19" s="216"/>
      <c r="F19" s="215"/>
      <c r="G19" s="216"/>
      <c r="H19" s="217"/>
      <c r="I19" s="217"/>
      <c r="J19" s="90"/>
    </row>
    <row r="20" spans="1:10" s="247" customFormat="1" ht="18">
      <c r="A20" s="490" t="s">
        <v>156</v>
      </c>
      <c r="B20" s="491"/>
      <c r="C20" s="492"/>
      <c r="D20" s="499" t="s">
        <v>147</v>
      </c>
      <c r="E20" s="500"/>
      <c r="F20" s="500"/>
      <c r="G20" s="501"/>
      <c r="H20" s="471" t="s">
        <v>166</v>
      </c>
      <c r="I20" s="472"/>
      <c r="J20" s="180"/>
    </row>
    <row r="21" spans="1:10" s="247" customFormat="1" ht="11.25">
      <c r="A21" s="493"/>
      <c r="B21" s="494"/>
      <c r="C21" s="495"/>
      <c r="D21" s="502">
        <f>D2</f>
        <v>2016</v>
      </c>
      <c r="E21" s="470"/>
      <c r="F21" s="470">
        <f>F2</f>
        <v>2015</v>
      </c>
      <c r="G21" s="467"/>
      <c r="H21" s="470">
        <f>H2</f>
        <v>2016</v>
      </c>
      <c r="I21" s="467">
        <f>I2</f>
        <v>2015</v>
      </c>
      <c r="J21" s="90"/>
    </row>
    <row r="22" spans="1:10" s="247" customFormat="1" ht="12" thickBot="1">
      <c r="A22" s="496"/>
      <c r="B22" s="497"/>
      <c r="C22" s="498"/>
      <c r="D22" s="503"/>
      <c r="E22" s="504"/>
      <c r="F22" s="504"/>
      <c r="G22" s="505"/>
      <c r="H22" s="470"/>
      <c r="I22" s="467"/>
      <c r="J22" s="90"/>
    </row>
    <row r="23" spans="1:12" s="247" customFormat="1" ht="27.75" customHeight="1" thickBot="1">
      <c r="A23" s="481" t="s">
        <v>158</v>
      </c>
      <c r="B23" s="482"/>
      <c r="C23" s="483"/>
      <c r="D23" s="227"/>
      <c r="E23" s="228" t="s">
        <v>122</v>
      </c>
      <c r="F23" s="229"/>
      <c r="G23" s="226" t="s">
        <v>122</v>
      </c>
      <c r="H23" s="367"/>
      <c r="I23" s="368"/>
      <c r="J23" s="90"/>
      <c r="K23" s="364">
        <f>_xlfn.IFERROR(D23/(H23/1610),"")</f>
      </c>
      <c r="L23" s="363">
        <f>_xlfn.IFERROR(F23/(I23/1610),"")</f>
      </c>
    </row>
    <row r="24" spans="1:12" s="247" customFormat="1" ht="27.75" customHeight="1" thickBot="1">
      <c r="A24" s="477" t="s">
        <v>154</v>
      </c>
      <c r="B24" s="478"/>
      <c r="C24" s="253" t="s">
        <v>164</v>
      </c>
      <c r="D24" s="218"/>
      <c r="E24" s="219" t="s">
        <v>122</v>
      </c>
      <c r="F24" s="220"/>
      <c r="G24" s="221" t="s">
        <v>122</v>
      </c>
      <c r="H24" s="369"/>
      <c r="I24" s="370"/>
      <c r="J24" s="251"/>
      <c r="K24" s="364">
        <f>_xlfn.IFERROR(D24/(H24/1610),"")</f>
      </c>
      <c r="L24" s="363">
        <f>_xlfn.IFERROR(F24/(I24/1610),"")</f>
      </c>
    </row>
    <row r="25" spans="1:12" s="247" customFormat="1" ht="27.75" customHeight="1" thickBot="1">
      <c r="A25" s="479"/>
      <c r="B25" s="480"/>
      <c r="C25" s="254" t="s">
        <v>173</v>
      </c>
      <c r="D25" s="222"/>
      <c r="E25" s="223" t="s">
        <v>122</v>
      </c>
      <c r="F25" s="224"/>
      <c r="G25" s="225" t="s">
        <v>122</v>
      </c>
      <c r="H25" s="371"/>
      <c r="I25" s="372"/>
      <c r="J25" s="251"/>
      <c r="K25" s="364">
        <f>_xlfn.IFERROR(D25/(H25/1610),"")</f>
      </c>
      <c r="L25" s="363">
        <f>_xlfn.IFERROR(F25/(I25/1610),"")</f>
      </c>
    </row>
    <row r="26" spans="1:10" s="247" customFormat="1" ht="6" customHeight="1" thickBot="1">
      <c r="A26" s="252"/>
      <c r="B26" s="252"/>
      <c r="C26" s="255"/>
      <c r="D26" s="231"/>
      <c r="E26" s="9"/>
      <c r="F26" s="231"/>
      <c r="G26" s="9"/>
      <c r="H26" s="230"/>
      <c r="I26" s="230"/>
      <c r="J26" s="251"/>
    </row>
    <row r="27" spans="1:10" s="247" customFormat="1" ht="27.75" customHeight="1" thickBot="1">
      <c r="A27" s="484" t="s">
        <v>159</v>
      </c>
      <c r="B27" s="485"/>
      <c r="C27" s="485"/>
      <c r="D27" s="463">
        <f>D2</f>
        <v>2016</v>
      </c>
      <c r="E27" s="463"/>
      <c r="F27" s="463">
        <f>F2</f>
        <v>2015</v>
      </c>
      <c r="G27" s="464"/>
      <c r="H27" s="230"/>
      <c r="I27" s="230"/>
      <c r="J27" s="251"/>
    </row>
    <row r="28" spans="1:10" s="247" customFormat="1" ht="27.75" customHeight="1">
      <c r="A28" s="232"/>
      <c r="B28" s="233"/>
      <c r="C28" s="256" t="s">
        <v>162</v>
      </c>
      <c r="D28" s="266"/>
      <c r="E28" s="244" t="s">
        <v>122</v>
      </c>
      <c r="F28" s="267"/>
      <c r="G28" s="237" t="s">
        <v>122</v>
      </c>
      <c r="H28" s="230"/>
      <c r="I28" s="230"/>
      <c r="J28" s="251"/>
    </row>
    <row r="29" spans="1:10" s="247" customFormat="1" ht="27.75" customHeight="1">
      <c r="A29" s="234"/>
      <c r="B29" s="235"/>
      <c r="C29" s="257" t="s">
        <v>161</v>
      </c>
      <c r="D29" s="241"/>
      <c r="E29" s="242" t="s">
        <v>122</v>
      </c>
      <c r="F29" s="236"/>
      <c r="G29" s="237" t="s">
        <v>122</v>
      </c>
      <c r="H29" s="230"/>
      <c r="I29" s="230"/>
      <c r="J29" s="251"/>
    </row>
    <row r="30" spans="1:9" s="247" customFormat="1" ht="27.75" customHeight="1" thickBot="1">
      <c r="A30" s="238"/>
      <c r="B30" s="239"/>
      <c r="C30" s="258" t="s">
        <v>160</v>
      </c>
      <c r="D30" s="222"/>
      <c r="E30" s="243" t="s">
        <v>122</v>
      </c>
      <c r="F30" s="240"/>
      <c r="G30" s="225" t="s">
        <v>122</v>
      </c>
      <c r="H30" s="230"/>
      <c r="I30" s="230"/>
    </row>
    <row r="31" ht="30" customHeight="1"/>
    <row r="32" ht="30" customHeight="1"/>
  </sheetData>
  <sheetProtection/>
  <mergeCells count="36">
    <mergeCell ref="K1:L1"/>
    <mergeCell ref="K2:K3"/>
    <mergeCell ref="L2:L3"/>
    <mergeCell ref="K4:K5"/>
    <mergeCell ref="L4:L5"/>
    <mergeCell ref="A1:C3"/>
    <mergeCell ref="D1:G1"/>
    <mergeCell ref="H1:I1"/>
    <mergeCell ref="D2:E3"/>
    <mergeCell ref="F2:G3"/>
    <mergeCell ref="H2:H3"/>
    <mergeCell ref="I2:I3"/>
    <mergeCell ref="D21:E22"/>
    <mergeCell ref="F21:G22"/>
    <mergeCell ref="B7:B15"/>
    <mergeCell ref="A4:C5"/>
    <mergeCell ref="D4:D5"/>
    <mergeCell ref="E4:E5"/>
    <mergeCell ref="F4:F5"/>
    <mergeCell ref="G4:G5"/>
    <mergeCell ref="D27:E27"/>
    <mergeCell ref="A19:C19"/>
    <mergeCell ref="A7:A18"/>
    <mergeCell ref="A24:B25"/>
    <mergeCell ref="A23:C23"/>
    <mergeCell ref="A27:C27"/>
    <mergeCell ref="B16:B17"/>
    <mergeCell ref="B18:C18"/>
    <mergeCell ref="A20:C22"/>
    <mergeCell ref="D20:G20"/>
    <mergeCell ref="F27:G27"/>
    <mergeCell ref="H4:H5"/>
    <mergeCell ref="I21:I22"/>
    <mergeCell ref="I4:I5"/>
    <mergeCell ref="H21:H22"/>
    <mergeCell ref="H20:I20"/>
  </mergeCells>
  <conditionalFormatting sqref="K4:L18 K23:L25">
    <cfRule type="cellIs" priority="1" dxfId="1" operator="lessThan" stopIfTrue="1">
      <formula>20000</formula>
    </cfRule>
  </conditionalFormatting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scale="89" r:id="rId1"/>
  <ignoredErrors>
    <ignoredError sqref="K4:L2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="85" zoomScaleNormal="85" zoomScaleSheetLayoutView="80" workbookViewId="0" topLeftCell="A1">
      <selection activeCell="B2" sqref="B2"/>
    </sheetView>
  </sheetViews>
  <sheetFormatPr defaultColWidth="12" defaultRowHeight="11.25"/>
  <cols>
    <col min="1" max="1" width="7.5" style="0" customWidth="1"/>
    <col min="2" max="2" width="41.5" style="0" customWidth="1"/>
    <col min="4" max="4" width="4.5" style="0" customWidth="1"/>
    <col min="5" max="5" width="7.33203125" style="0" customWidth="1"/>
    <col min="6" max="6" width="24.33203125" style="0" customWidth="1"/>
    <col min="7" max="7" width="9.83203125" style="0" customWidth="1"/>
    <col min="8" max="8" width="24.33203125" style="0" customWidth="1"/>
    <col min="9" max="9" width="7.16015625" style="0" customWidth="1"/>
    <col min="10" max="10" width="12" style="2" customWidth="1"/>
  </cols>
  <sheetData>
    <row r="1" spans="1:9" ht="20.25" customHeight="1">
      <c r="A1" s="347" t="s">
        <v>114</v>
      </c>
      <c r="B1" s="102"/>
      <c r="C1" s="103"/>
      <c r="D1" s="102"/>
      <c r="E1" s="102"/>
      <c r="F1" s="103"/>
      <c r="G1" s="103"/>
      <c r="H1" s="103"/>
      <c r="I1" s="103"/>
    </row>
    <row r="2" spans="1:9" ht="9.75" customHeight="1">
      <c r="A2" s="102"/>
      <c r="B2" s="102"/>
      <c r="C2" s="103"/>
      <c r="D2" s="102"/>
      <c r="E2" s="102"/>
      <c r="F2" s="102"/>
      <c r="G2" s="102"/>
      <c r="H2" s="103"/>
      <c r="I2" s="102"/>
    </row>
    <row r="3" spans="1:9" ht="3.75" customHeight="1">
      <c r="A3" s="102"/>
      <c r="B3" s="102"/>
      <c r="C3" s="103"/>
      <c r="D3" s="102"/>
      <c r="E3" s="102"/>
      <c r="F3" s="102"/>
      <c r="G3" s="102"/>
      <c r="H3" s="103"/>
      <c r="I3" s="102"/>
    </row>
    <row r="4" spans="1:9" ht="27" customHeight="1">
      <c r="A4" s="321" t="s">
        <v>94</v>
      </c>
      <c r="B4" s="104"/>
      <c r="C4" s="105"/>
      <c r="D4" s="106"/>
      <c r="E4" s="26"/>
      <c r="F4" s="8" t="s">
        <v>95</v>
      </c>
      <c r="G4" s="107"/>
      <c r="H4" s="108" t="s">
        <v>96</v>
      </c>
      <c r="I4" s="107"/>
    </row>
    <row r="5" spans="1:9" ht="15.75" customHeight="1">
      <c r="A5" s="109"/>
      <c r="B5" s="109"/>
      <c r="C5" s="110"/>
      <c r="D5" s="110"/>
      <c r="E5" s="26"/>
      <c r="F5" s="111" t="s">
        <v>97</v>
      </c>
      <c r="G5" s="111"/>
      <c r="H5" s="111"/>
      <c r="I5" s="111"/>
    </row>
    <row r="6" spans="1:9" ht="27.75" customHeight="1">
      <c r="A6" s="528" t="s">
        <v>116</v>
      </c>
      <c r="B6" s="528"/>
      <c r="C6" s="528"/>
      <c r="D6" s="528"/>
      <c r="E6" s="101"/>
      <c r="F6" s="112"/>
      <c r="G6" s="113"/>
      <c r="H6" s="114"/>
      <c r="I6" s="115" t="s">
        <v>98</v>
      </c>
    </row>
    <row r="7" spans="1:9" ht="27.75" customHeight="1">
      <c r="A7" s="528" t="s">
        <v>117</v>
      </c>
      <c r="B7" s="528"/>
      <c r="C7" s="528"/>
      <c r="D7" s="528"/>
      <c r="E7" s="528"/>
      <c r="F7" s="112"/>
      <c r="G7" s="113"/>
      <c r="H7" s="116"/>
      <c r="I7" s="117"/>
    </row>
    <row r="8" spans="1:9" ht="30.75" customHeight="1">
      <c r="A8" s="62"/>
      <c r="B8" s="531" t="s">
        <v>99</v>
      </c>
      <c r="C8" s="531"/>
      <c r="D8" s="531"/>
      <c r="E8" s="531"/>
      <c r="F8" s="112"/>
      <c r="G8" s="113"/>
      <c r="H8" s="114"/>
      <c r="I8" s="117" t="s">
        <v>98</v>
      </c>
    </row>
    <row r="9" spans="1:9" ht="27.75" customHeight="1">
      <c r="A9" s="62"/>
      <c r="B9" s="531" t="s">
        <v>118</v>
      </c>
      <c r="C9" s="531"/>
      <c r="D9" s="531"/>
      <c r="E9" s="112"/>
      <c r="F9" s="112"/>
      <c r="G9" s="113"/>
      <c r="H9" s="114"/>
      <c r="I9" s="117" t="s">
        <v>98</v>
      </c>
    </row>
    <row r="10" spans="1:9" ht="28.5" customHeight="1">
      <c r="A10" s="528" t="s">
        <v>129</v>
      </c>
      <c r="B10" s="528"/>
      <c r="C10" s="528"/>
      <c r="D10" s="528"/>
      <c r="E10" s="112"/>
      <c r="F10" s="112"/>
      <c r="G10" s="113"/>
      <c r="H10" s="114"/>
      <c r="I10" s="117" t="s">
        <v>98</v>
      </c>
    </row>
    <row r="11" spans="1:10" ht="16.5" customHeight="1">
      <c r="A11" s="102"/>
      <c r="B11" s="62"/>
      <c r="C11" s="103"/>
      <c r="D11" s="102"/>
      <c r="E11" s="102"/>
      <c r="F11" s="102"/>
      <c r="G11" s="102"/>
      <c r="H11" s="119"/>
      <c r="I11" s="102"/>
      <c r="J11" s="26"/>
    </row>
    <row r="12" spans="1:10" ht="16.5" customHeight="1" thickBot="1">
      <c r="A12" s="102"/>
      <c r="B12" s="62"/>
      <c r="C12" s="103"/>
      <c r="D12" s="102"/>
      <c r="E12" s="102"/>
      <c r="F12" s="102"/>
      <c r="G12" s="102"/>
      <c r="H12" s="119"/>
      <c r="I12" s="102"/>
      <c r="J12" s="26"/>
    </row>
    <row r="13" spans="1:10" ht="16.5" customHeight="1" thickBot="1">
      <c r="A13" s="102"/>
      <c r="B13" s="62"/>
      <c r="C13" s="103"/>
      <c r="D13" s="102"/>
      <c r="E13" s="102"/>
      <c r="F13" s="121" t="s">
        <v>100</v>
      </c>
      <c r="G13" s="121"/>
      <c r="H13" s="122">
        <f>IF((H6+H8+H9+H10)=0,"",H6+H8+H9+H10)</f>
      </c>
      <c r="I13" s="123" t="s">
        <v>98</v>
      </c>
      <c r="J13" s="13"/>
    </row>
    <row r="14" spans="1:10" ht="14.25">
      <c r="A14" s="102"/>
      <c r="B14" s="62"/>
      <c r="C14" s="103"/>
      <c r="D14" s="102"/>
      <c r="E14" s="102"/>
      <c r="F14" s="102"/>
      <c r="G14" s="102"/>
      <c r="H14" s="119"/>
      <c r="I14" s="102"/>
      <c r="J14" s="26"/>
    </row>
    <row r="15" spans="1:10" ht="24" customHeight="1">
      <c r="A15" s="62"/>
      <c r="B15" s="62"/>
      <c r="C15" s="102"/>
      <c r="D15" s="102"/>
      <c r="E15" s="124"/>
      <c r="F15" s="120" t="s">
        <v>101</v>
      </c>
      <c r="G15" s="102"/>
      <c r="H15" s="114"/>
      <c r="I15" s="125" t="s">
        <v>98</v>
      </c>
      <c r="J15" s="26"/>
    </row>
    <row r="16" spans="1:10" ht="14.25">
      <c r="A16" s="126"/>
      <c r="B16" s="62"/>
      <c r="C16" s="102"/>
      <c r="D16" s="102"/>
      <c r="E16" s="124"/>
      <c r="F16" s="120"/>
      <c r="G16" s="102"/>
      <c r="H16" s="127"/>
      <c r="I16" s="102"/>
      <c r="J16" s="26"/>
    </row>
    <row r="17" spans="1:9" ht="15" customHeight="1">
      <c r="A17" s="62"/>
      <c r="B17" s="62"/>
      <c r="C17" s="102"/>
      <c r="D17" s="102"/>
      <c r="E17" s="124"/>
      <c r="F17" s="120" t="s">
        <v>102</v>
      </c>
      <c r="G17" s="62"/>
      <c r="H17" s="114"/>
      <c r="I17" s="125" t="s">
        <v>98</v>
      </c>
    </row>
    <row r="18" spans="1:9" ht="14.25">
      <c r="A18" s="62"/>
      <c r="B18" s="102"/>
      <c r="C18" s="102"/>
      <c r="D18" s="102"/>
      <c r="E18" s="124"/>
      <c r="F18" s="26"/>
      <c r="G18" s="26"/>
      <c r="H18" s="26"/>
      <c r="I18" s="124"/>
    </row>
    <row r="19" spans="1:9" ht="14.25">
      <c r="A19" s="102"/>
      <c r="B19" s="62"/>
      <c r="C19" s="62"/>
      <c r="D19" s="62"/>
      <c r="E19" s="26"/>
      <c r="F19" s="26"/>
      <c r="G19" s="26"/>
      <c r="H19" s="26"/>
      <c r="I19" s="26"/>
    </row>
    <row r="20" spans="1:9" ht="14.25">
      <c r="A20" s="126"/>
      <c r="B20" s="102"/>
      <c r="C20" s="102"/>
      <c r="D20" s="102"/>
      <c r="E20" s="124"/>
      <c r="F20" s="124"/>
      <c r="G20" s="124"/>
      <c r="H20" s="124"/>
      <c r="I20" s="124"/>
    </row>
    <row r="21" spans="1:9" ht="15">
      <c r="A21" s="118"/>
      <c r="B21" s="102"/>
      <c r="C21" s="102"/>
      <c r="D21" s="102"/>
      <c r="E21" s="102"/>
      <c r="F21" s="529" t="s">
        <v>103</v>
      </c>
      <c r="G21" s="529"/>
      <c r="H21" s="529"/>
      <c r="I21" s="128"/>
    </row>
    <row r="22" spans="1:9" ht="15.75">
      <c r="A22" s="530" t="s">
        <v>104</v>
      </c>
      <c r="B22" s="530"/>
      <c r="C22" s="530"/>
      <c r="D22" s="530"/>
      <c r="E22" s="530"/>
      <c r="F22" s="129">
        <v>2016</v>
      </c>
      <c r="G22" s="129"/>
      <c r="H22" s="129">
        <v>2015</v>
      </c>
      <c r="I22" s="130"/>
    </row>
    <row r="23" spans="1:9" ht="15">
      <c r="A23" s="530"/>
      <c r="B23" s="530"/>
      <c r="C23" s="530"/>
      <c r="D23" s="530"/>
      <c r="E23" s="530"/>
      <c r="F23" s="130"/>
      <c r="G23" s="130"/>
      <c r="H23" s="130"/>
      <c r="I23" s="130"/>
    </row>
    <row r="24" spans="1:9" ht="21.75" customHeight="1">
      <c r="A24" s="198" t="s">
        <v>153</v>
      </c>
      <c r="B24" s="102"/>
      <c r="C24" s="26"/>
      <c r="D24" s="102"/>
      <c r="E24" s="131"/>
      <c r="F24" s="132"/>
      <c r="G24" s="133" t="s">
        <v>122</v>
      </c>
      <c r="H24" s="132"/>
      <c r="I24" s="133" t="s">
        <v>122</v>
      </c>
    </row>
    <row r="25" spans="1:9" ht="21.75" customHeight="1">
      <c r="A25" s="134" t="s">
        <v>105</v>
      </c>
      <c r="B25" s="102"/>
      <c r="C25" s="26"/>
      <c r="D25" s="102"/>
      <c r="E25" s="131"/>
      <c r="F25" s="132"/>
      <c r="G25" s="133" t="s">
        <v>122</v>
      </c>
      <c r="H25" s="132"/>
      <c r="I25" s="133" t="s">
        <v>122</v>
      </c>
    </row>
    <row r="26" spans="1:9" ht="21.75" customHeight="1">
      <c r="A26" s="62" t="s">
        <v>106</v>
      </c>
      <c r="B26" s="102"/>
      <c r="C26" s="26"/>
      <c r="D26" s="102"/>
      <c r="E26" s="102"/>
      <c r="F26" s="132"/>
      <c r="G26" s="133" t="s">
        <v>122</v>
      </c>
      <c r="H26" s="132"/>
      <c r="I26" s="133" t="s">
        <v>122</v>
      </c>
    </row>
    <row r="27" spans="1:9" ht="21.75" customHeight="1">
      <c r="A27" s="134" t="s">
        <v>107</v>
      </c>
      <c r="B27" s="102"/>
      <c r="C27" s="26"/>
      <c r="D27" s="102"/>
      <c r="E27" s="102"/>
      <c r="F27" s="132"/>
      <c r="G27" s="133" t="s">
        <v>122</v>
      </c>
      <c r="H27" s="132"/>
      <c r="I27" s="133" t="s">
        <v>122</v>
      </c>
    </row>
    <row r="28" spans="1:10" s="249" customFormat="1" ht="21.75" customHeight="1">
      <c r="A28" s="259" t="s">
        <v>157</v>
      </c>
      <c r="B28" s="102"/>
      <c r="C28" s="26"/>
      <c r="D28" s="102"/>
      <c r="E28" s="102"/>
      <c r="F28" s="132"/>
      <c r="G28" s="133" t="s">
        <v>122</v>
      </c>
      <c r="H28" s="132"/>
      <c r="I28" s="133" t="s">
        <v>122</v>
      </c>
      <c r="J28" s="135"/>
    </row>
    <row r="29" spans="2:9" ht="21.75" customHeight="1">
      <c r="B29" s="135"/>
      <c r="C29" s="135"/>
      <c r="D29" s="135"/>
      <c r="E29" s="135"/>
      <c r="F29" s="135"/>
      <c r="G29" s="135"/>
      <c r="H29" s="26"/>
      <c r="I29" s="26"/>
    </row>
    <row r="30" spans="1:9" ht="11.25">
      <c r="A30" s="301" t="s">
        <v>108</v>
      </c>
      <c r="B30" s="2"/>
      <c r="C30" s="2"/>
      <c r="D30" s="2"/>
      <c r="E30" s="2"/>
      <c r="F30" s="2"/>
      <c r="G30" s="2"/>
      <c r="H30" s="2"/>
      <c r="I30" s="2"/>
    </row>
  </sheetData>
  <sheetProtection/>
  <mergeCells count="7">
    <mergeCell ref="A10:D10"/>
    <mergeCell ref="F21:H21"/>
    <mergeCell ref="A22:E23"/>
    <mergeCell ref="A6:D6"/>
    <mergeCell ref="A7:E7"/>
    <mergeCell ref="B9:D9"/>
    <mergeCell ref="B8:E8"/>
  </mergeCells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="85" zoomScaleNormal="85" zoomScaleSheetLayoutView="75" workbookViewId="0" topLeftCell="A1">
      <selection activeCell="A1" sqref="A1"/>
    </sheetView>
  </sheetViews>
  <sheetFormatPr defaultColWidth="12" defaultRowHeight="11.25"/>
  <cols>
    <col min="1" max="1" width="12" style="2" customWidth="1"/>
    <col min="2" max="2" width="37" style="2" customWidth="1"/>
    <col min="3" max="3" width="3.66015625" style="2" customWidth="1"/>
    <col min="4" max="4" width="14" style="2" customWidth="1"/>
    <col min="5" max="5" width="4.33203125" style="2" customWidth="1"/>
    <col min="6" max="6" width="33.16015625" style="2" customWidth="1"/>
    <col min="7" max="7" width="15.16015625" style="2" customWidth="1"/>
    <col min="8" max="8" width="23.83203125" style="2" customWidth="1"/>
    <col min="9" max="10" width="2.33203125" style="2" customWidth="1"/>
    <col min="11" max="11" width="19" style="2" customWidth="1"/>
    <col min="12" max="12" width="15" style="2" customWidth="1"/>
    <col min="13" max="16384" width="12" style="2" customWidth="1"/>
  </cols>
  <sheetData>
    <row r="1" spans="1:7" ht="22.5" customHeight="1">
      <c r="A1" s="322" t="s">
        <v>130</v>
      </c>
      <c r="C1" s="6"/>
      <c r="D1" s="136"/>
      <c r="E1" s="6"/>
      <c r="F1" s="6"/>
      <c r="G1" s="6"/>
    </row>
    <row r="2" spans="1:12" ht="15.75">
      <c r="A2" s="137"/>
      <c r="B2" s="3"/>
      <c r="C2" s="3"/>
      <c r="D2" s="138"/>
      <c r="E2" s="3"/>
      <c r="F2" s="3"/>
      <c r="G2" s="3"/>
      <c r="H2" s="3"/>
      <c r="I2" s="3"/>
      <c r="J2" s="3"/>
      <c r="K2" s="533"/>
      <c r="L2" s="533"/>
    </row>
    <row r="3" spans="1:12" ht="15.75">
      <c r="A3" s="3" t="s">
        <v>109</v>
      </c>
      <c r="B3" s="139"/>
      <c r="C3" s="3"/>
      <c r="D3" s="81"/>
      <c r="E3" s="140"/>
      <c r="F3" s="3"/>
      <c r="G3" s="3"/>
      <c r="H3" s="3"/>
      <c r="I3" s="3"/>
      <c r="J3" s="3"/>
      <c r="K3" s="141"/>
      <c r="L3" s="141"/>
    </row>
    <row r="4" spans="1:12" ht="15.75">
      <c r="A4" s="3"/>
      <c r="B4" s="139"/>
      <c r="C4" s="3"/>
      <c r="D4" s="81"/>
      <c r="E4" s="140"/>
      <c r="F4" s="3"/>
      <c r="G4" s="3"/>
      <c r="H4" s="3"/>
      <c r="I4" s="3"/>
      <c r="J4" s="3"/>
      <c r="K4" s="141"/>
      <c r="L4" s="141"/>
    </row>
    <row r="5" spans="1:12" ht="21.75" customHeight="1">
      <c r="A5" s="142"/>
      <c r="B5" s="143"/>
      <c r="C5" s="144"/>
      <c r="D5" s="145"/>
      <c r="E5" s="146"/>
      <c r="F5" s="144"/>
      <c r="G5" s="144"/>
      <c r="H5" s="144"/>
      <c r="I5" s="144"/>
      <c r="J5" s="144"/>
      <c r="K5" s="147"/>
      <c r="L5" s="147"/>
    </row>
    <row r="6" spans="1:12" ht="42" customHeight="1">
      <c r="A6" s="534" t="s">
        <v>194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</row>
    <row r="8" spans="1:12" ht="22.5" customHeight="1">
      <c r="A8"/>
      <c r="B8"/>
      <c r="C8"/>
      <c r="D8"/>
      <c r="E8"/>
      <c r="F8"/>
      <c r="G8" s="149" t="s">
        <v>110</v>
      </c>
      <c r="H8" s="150"/>
      <c r="I8" s="150"/>
      <c r="J8" s="150"/>
      <c r="K8" s="138"/>
      <c r="L8" s="138"/>
    </row>
    <row r="9" spans="1:12" ht="29.25" customHeight="1">
      <c r="A9"/>
      <c r="B9"/>
      <c r="C9"/>
      <c r="D9"/>
      <c r="E9"/>
      <c r="F9"/>
      <c r="G9" s="149" t="s">
        <v>111</v>
      </c>
      <c r="H9" s="150"/>
      <c r="I9" s="150"/>
      <c r="J9" s="150"/>
      <c r="K9" s="138"/>
      <c r="L9" s="138"/>
    </row>
    <row r="10" spans="1:12" ht="29.25" customHeight="1">
      <c r="A10"/>
      <c r="B10"/>
      <c r="C10"/>
      <c r="D10"/>
      <c r="E10"/>
      <c r="F10"/>
      <c r="G10" s="149" t="s">
        <v>112</v>
      </c>
      <c r="H10" s="150"/>
      <c r="I10" s="150"/>
      <c r="J10" s="150"/>
      <c r="K10" s="3"/>
      <c r="L10" s="3"/>
    </row>
    <row r="11" spans="1:12" ht="15">
      <c r="A11" s="3"/>
      <c r="B11" s="3"/>
      <c r="C11" s="151"/>
      <c r="D11" s="81"/>
      <c r="E11" s="148"/>
      <c r="F11" s="3"/>
      <c r="G11" s="3"/>
      <c r="H11" s="3"/>
      <c r="I11" s="3"/>
      <c r="J11" s="3"/>
      <c r="K11" s="3"/>
      <c r="L11" s="3"/>
    </row>
    <row r="14" spans="4:9" ht="11.25">
      <c r="D14" s="138"/>
      <c r="E14" s="3"/>
      <c r="F14" s="3"/>
      <c r="G14" s="3"/>
      <c r="I14" s="3"/>
    </row>
    <row r="15" spans="1:9" ht="22.5" customHeight="1">
      <c r="A15"/>
      <c r="B15"/>
      <c r="C15"/>
      <c r="D15"/>
      <c r="E15"/>
      <c r="F15"/>
      <c r="G15"/>
      <c r="I15" s="3"/>
    </row>
    <row r="16" spans="1:9" ht="22.5" customHeight="1" hidden="1">
      <c r="A16"/>
      <c r="B16"/>
      <c r="C16"/>
      <c r="D16"/>
      <c r="E16"/>
      <c r="F16"/>
      <c r="G16"/>
      <c r="I16" s="3"/>
    </row>
    <row r="17" spans="1:9" ht="22.5" customHeight="1" hidden="1">
      <c r="A17"/>
      <c r="B17"/>
      <c r="C17"/>
      <c r="D17"/>
      <c r="E17"/>
      <c r="F17"/>
      <c r="G17"/>
      <c r="I17" s="3"/>
    </row>
    <row r="18" spans="1:12" ht="22.5" customHeight="1" hidden="1">
      <c r="A18"/>
      <c r="B18"/>
      <c r="C18"/>
      <c r="D18"/>
      <c r="E18"/>
      <c r="F18"/>
      <c r="G18"/>
      <c r="H18" s="3"/>
      <c r="I18" s="3"/>
      <c r="J18" s="3"/>
      <c r="K18" s="3"/>
      <c r="L18" s="3"/>
    </row>
    <row r="19" spans="1:12" ht="22.5" customHeight="1" hidden="1">
      <c r="A19"/>
      <c r="B19"/>
      <c r="C19"/>
      <c r="D19"/>
      <c r="E19"/>
      <c r="F19"/>
      <c r="G19"/>
      <c r="H19" s="3"/>
      <c r="I19" s="3"/>
      <c r="J19" s="3"/>
      <c r="K19" s="3"/>
      <c r="L19" s="3"/>
    </row>
    <row r="20" spans="1:12" ht="22.5" customHeight="1">
      <c r="A20"/>
      <c r="B20"/>
      <c r="C20"/>
      <c r="D20"/>
      <c r="E20"/>
      <c r="F20"/>
      <c r="G20"/>
      <c r="H20" s="3"/>
      <c r="I20" s="3"/>
      <c r="J20" s="3"/>
      <c r="K20" s="3"/>
      <c r="L20" s="3"/>
    </row>
    <row r="21" spans="1:12" ht="11.25">
      <c r="A21"/>
      <c r="B21"/>
      <c r="C21"/>
      <c r="D21"/>
      <c r="E21"/>
      <c r="F21"/>
      <c r="G21"/>
      <c r="H21" s="3"/>
      <c r="I21" s="3"/>
      <c r="J21" s="3"/>
      <c r="K21" s="3"/>
      <c r="L21" s="3"/>
    </row>
    <row r="22" spans="1:12" ht="23.25" customHeight="1">
      <c r="A22" s="353" t="s">
        <v>187</v>
      </c>
      <c r="B22" s="152"/>
      <c r="C22" s="3"/>
      <c r="D22" s="3"/>
      <c r="E22" s="3"/>
      <c r="F22" s="3"/>
      <c r="G22" s="3"/>
      <c r="H22" s="3"/>
      <c r="I22" s="3"/>
      <c r="J22" s="3"/>
      <c r="K22" s="3"/>
      <c r="L22" s="3"/>
    </row>
    <row r="24" spans="1:12" ht="55.5" customHeight="1">
      <c r="A24" s="153"/>
      <c r="B24" s="532" t="s">
        <v>113</v>
      </c>
      <c r="C24" s="532"/>
      <c r="D24" s="532"/>
      <c r="E24" s="532"/>
      <c r="F24" s="532"/>
      <c r="G24" s="532"/>
      <c r="H24" s="532"/>
      <c r="I24" s="532"/>
      <c r="J24" s="532"/>
      <c r="K24" s="532"/>
      <c r="L24" s="154"/>
    </row>
  </sheetData>
  <sheetProtection/>
  <mergeCells count="3">
    <mergeCell ref="B24:K24"/>
    <mergeCell ref="K2:L2"/>
    <mergeCell ref="A6:L6"/>
  </mergeCells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 CONSEIL</dc:creator>
  <cp:keywords/>
  <dc:description/>
  <cp:lastModifiedBy>Guillaume Coche</cp:lastModifiedBy>
  <cp:lastPrinted>2016-07-28T08:56:24Z</cp:lastPrinted>
  <dcterms:created xsi:type="dcterms:W3CDTF">2006-04-13T07:46:18Z</dcterms:created>
  <dcterms:modified xsi:type="dcterms:W3CDTF">2017-06-06T16:08:09Z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